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mingk\OneDrive\바탕 화면\YONSEI_DENT\7.마케팅 홍보\★매매일지 (플랜 성공률)\20241202 플랜 성공률 관련 홍보\"/>
    </mc:Choice>
  </mc:AlternateContent>
  <xr:revisionPtr revIDLastSave="0" documentId="13_ncr:1_{A2B98F19-8458-4F4B-B22B-645290A0E4AB}" xr6:coauthVersionLast="47" xr6:coauthVersionMax="47" xr10:uidLastSave="{00000000-0000-0000-0000-000000000000}"/>
  <bookViews>
    <workbookView xWindow="-16320" yWindow="-17115" windowWidth="16440" windowHeight="28320" activeTab="1" xr2:uid="{00000000-000D-0000-FFFF-FFFF00000000}"/>
  </bookViews>
  <sheets>
    <sheet name="수정양식" sheetId="11" r:id="rId1"/>
    <sheet name="기존양식 (R)" sheetId="9" r:id="rId2"/>
    <sheet name="Sheet1" sheetId="10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" i="9" l="1"/>
  <c r="I5" i="9"/>
  <c r="I4" i="9"/>
  <c r="D3" i="9" s="1"/>
  <c r="I3" i="9"/>
  <c r="B3" i="9"/>
  <c r="I2" i="9"/>
  <c r="F6" i="11"/>
  <c r="F5" i="11"/>
  <c r="E1" i="11"/>
  <c r="G1" i="11"/>
  <c r="C1" i="11"/>
  <c r="F7" i="11"/>
  <c r="F8" i="11"/>
  <c r="F9" i="11"/>
  <c r="F10" i="11"/>
  <c r="F11" i="11"/>
  <c r="F12" i="11"/>
  <c r="F13" i="11"/>
  <c r="F14" i="11"/>
  <c r="F15" i="11"/>
  <c r="F16" i="11"/>
  <c r="F17" i="11"/>
  <c r="F18" i="11"/>
  <c r="F19" i="11"/>
  <c r="F20" i="11"/>
  <c r="F21" i="11"/>
  <c r="F22" i="11"/>
  <c r="F23" i="11"/>
  <c r="F24" i="11"/>
  <c r="F25" i="11"/>
  <c r="F26" i="11"/>
  <c r="F27" i="11"/>
  <c r="F28" i="11"/>
  <c r="F29" i="11"/>
  <c r="F30" i="11"/>
  <c r="F31" i="11"/>
  <c r="F32" i="11"/>
  <c r="F33" i="11"/>
  <c r="F34" i="11"/>
  <c r="F35" i="11"/>
  <c r="F36" i="11"/>
  <c r="F37" i="11"/>
  <c r="F38" i="11"/>
  <c r="F39" i="11"/>
  <c r="F40" i="11"/>
  <c r="F41" i="11"/>
  <c r="F42" i="11"/>
  <c r="F43" i="11"/>
  <c r="F44" i="11"/>
  <c r="F45" i="11"/>
  <c r="F46" i="11"/>
  <c r="F47" i="11"/>
  <c r="F48" i="11"/>
  <c r="F49" i="11"/>
  <c r="F50" i="11"/>
  <c r="F51" i="11"/>
  <c r="F52" i="11"/>
  <c r="F53" i="11"/>
  <c r="F54" i="11"/>
  <c r="F55" i="11"/>
  <c r="F56" i="11"/>
  <c r="F57" i="11"/>
  <c r="F58" i="11"/>
  <c r="F59" i="11"/>
  <c r="F60" i="11"/>
  <c r="F61" i="11"/>
  <c r="F62" i="11"/>
  <c r="F63" i="11"/>
  <c r="F64" i="11"/>
  <c r="F65" i="11"/>
  <c r="F66" i="11"/>
  <c r="F67" i="11"/>
  <c r="F68" i="11"/>
  <c r="F69" i="11"/>
  <c r="F70" i="11"/>
  <c r="F71" i="11"/>
  <c r="F72" i="11"/>
  <c r="F73" i="11"/>
  <c r="F74" i="11"/>
  <c r="F75" i="11"/>
  <c r="F76" i="11"/>
  <c r="F77" i="11"/>
  <c r="F83" i="11"/>
  <c r="F82" i="11"/>
  <c r="F81" i="11"/>
  <c r="F80" i="11"/>
  <c r="F79" i="11"/>
  <c r="F78" i="11"/>
  <c r="D4" i="9" l="1"/>
  <c r="L4" i="9"/>
  <c r="I1" i="11"/>
  <c r="D3" i="11" l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<sst xmlns="http://schemas.openxmlformats.org/spreadsheetml/2006/main" count="45" uniqueCount="35">
  <si>
    <t>포지션</t>
    <phoneticPr fontId="2" type="noConversion"/>
  </si>
  <si>
    <t>Risk · Reward</t>
    <phoneticPr fontId="2" type="noConversion"/>
  </si>
  <si>
    <t>시작일</t>
    <phoneticPr fontId="2" type="noConversion"/>
  </si>
  <si>
    <t>비고</t>
    <phoneticPr fontId="2" type="noConversion"/>
  </si>
  <si>
    <t>Full TP</t>
    <phoneticPr fontId="2" type="noConversion"/>
  </si>
  <si>
    <t>Stop Loss</t>
    <phoneticPr fontId="2" type="noConversion"/>
  </si>
  <si>
    <t>Win Rate</t>
    <phoneticPr fontId="2" type="noConversion"/>
  </si>
  <si>
    <t>win</t>
    <phoneticPr fontId="2" type="noConversion"/>
  </si>
  <si>
    <t>Lose</t>
    <phoneticPr fontId="2" type="noConversion"/>
  </si>
  <si>
    <t>none</t>
    <phoneticPr fontId="2" type="noConversion"/>
  </si>
  <si>
    <t>R</t>
    <phoneticPr fontId="2" type="noConversion"/>
  </si>
  <si>
    <t>SUM</t>
    <phoneticPr fontId="2" type="noConversion"/>
  </si>
  <si>
    <t>분할 수익 실현 + Breakeven</t>
    <phoneticPr fontId="2" type="noConversion"/>
  </si>
  <si>
    <t>리스크제거 + Breakeven</t>
    <phoneticPr fontId="2" type="noConversion"/>
  </si>
  <si>
    <t>종료일</t>
    <phoneticPr fontId="2" type="noConversion"/>
  </si>
  <si>
    <t>DUSK-Long</t>
    <phoneticPr fontId="2" type="noConversion"/>
  </si>
  <si>
    <t>헤징 숏 포지션 수익 실현</t>
    <phoneticPr fontId="2" type="noConversion"/>
  </si>
  <si>
    <t>진입 후 조기 종료</t>
    <phoneticPr fontId="2" type="noConversion"/>
  </si>
  <si>
    <t>9/1~9/30 Risk·Reward 성과</t>
    <phoneticPr fontId="2" type="noConversion"/>
  </si>
  <si>
    <t>EP</t>
    <phoneticPr fontId="2" type="noConversion"/>
  </si>
  <si>
    <t>LP</t>
    <phoneticPr fontId="2" type="noConversion"/>
  </si>
  <si>
    <t>Leverage</t>
    <phoneticPr fontId="2" type="noConversion"/>
  </si>
  <si>
    <t>수익률(%)</t>
    <phoneticPr fontId="2" type="noConversion"/>
  </si>
  <si>
    <t>Long</t>
    <phoneticPr fontId="2" type="noConversion"/>
  </si>
  <si>
    <t>리스크제거 + 포지션 조기 종료</t>
    <phoneticPr fontId="2" type="noConversion"/>
  </si>
  <si>
    <t>레버리지
반영치</t>
    <phoneticPr fontId="2" type="noConversion"/>
  </si>
  <si>
    <t>이미지</t>
    <phoneticPr fontId="2" type="noConversion"/>
  </si>
  <si>
    <t>티커</t>
    <phoneticPr fontId="2" type="noConversion"/>
  </si>
  <si>
    <t>** 그외의 경우 차트 상 포지션 
설정 값을 반영 (첨부 차트 이미지 참고)</t>
    <phoneticPr fontId="2" type="noConversion"/>
  </si>
  <si>
    <t>EP, LP : 포지션 통계
화면에서 확인된 수치</t>
    <phoneticPr fontId="2" type="noConversion"/>
  </si>
  <si>
    <t>WIN</t>
    <phoneticPr fontId="2" type="noConversion"/>
  </si>
  <si>
    <t>LOSE</t>
    <phoneticPr fontId="2" type="noConversion"/>
  </si>
  <si>
    <t>NONE</t>
    <phoneticPr fontId="2" type="noConversion"/>
  </si>
  <si>
    <t>1000SATS</t>
    <phoneticPr fontId="2" type="noConversion"/>
  </si>
  <si>
    <t>Case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</si>
</sst>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m&quot;월&quot;\ d&quot;일&quot;;@"/>
    <numFmt numFmtId="177" formatCode="0.0_ "/>
    <numFmt numFmtId="178" formatCode="0.0%"/>
    <numFmt numFmtId="179" formatCode="0_);[Red]\(0\)"/>
    <numFmt numFmtId="181" formatCode="mm&quot;월&quot;\ dd&quot;일&quot;"/>
  </numFmts>
  <fonts count="26" x14ac:knownFonts="1">
    <font>
      <sz val="11"/>
      <color theme="1"/>
      <name val="맑은 고딕"/>
      <family val="2"/>
      <scheme val="minor"/>
    </font>
    <font>
      <sz val="11"/>
      <color theme="1"/>
      <name val="맑은 고딕"/>
      <family val="2"/>
      <scheme val="minor"/>
    </font>
    <font>
      <sz val="8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1"/>
      <color theme="0"/>
      <name val="맑은 고딕"/>
      <family val="3"/>
      <charset val="129"/>
      <scheme val="minor"/>
    </font>
    <font>
      <sz val="9"/>
      <color theme="0"/>
      <name val="맑은 고딕"/>
      <family val="3"/>
      <charset val="129"/>
      <scheme val="minor"/>
    </font>
    <font>
      <b/>
      <sz val="14"/>
      <color theme="0"/>
      <name val="맑은 고딕"/>
      <family val="3"/>
      <charset val="129"/>
      <scheme val="minor"/>
    </font>
    <font>
      <b/>
      <sz val="12"/>
      <color theme="0"/>
      <name val="맑은 고딕"/>
      <family val="3"/>
      <charset val="129"/>
      <scheme val="minor"/>
    </font>
    <font>
      <b/>
      <sz val="16"/>
      <color theme="0"/>
      <name val="맑은 고딕"/>
      <family val="3"/>
      <charset val="129"/>
      <scheme val="minor"/>
    </font>
    <font>
      <b/>
      <sz val="18"/>
      <color theme="0"/>
      <name val="맑은 고딕"/>
      <family val="3"/>
      <charset val="129"/>
      <scheme val="minor"/>
    </font>
    <font>
      <b/>
      <sz val="24"/>
      <color theme="0"/>
      <name val="맑은 고딕"/>
      <family val="3"/>
      <charset val="129"/>
      <scheme val="minor"/>
    </font>
    <font>
      <b/>
      <sz val="48"/>
      <color theme="0"/>
      <name val="맑은 고딕"/>
      <family val="3"/>
      <charset val="129"/>
      <scheme val="minor"/>
    </font>
    <font>
      <b/>
      <sz val="26"/>
      <color theme="0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9"/>
      <color theme="1" tint="0.249977111117893"/>
      <name val="맑은 고딕"/>
      <family val="3"/>
      <charset val="129"/>
      <scheme val="minor"/>
    </font>
    <font>
      <sz val="11"/>
      <color theme="1" tint="0.249977111117893"/>
      <name val="맑은 고딕"/>
      <family val="3"/>
      <charset val="129"/>
      <scheme val="minor"/>
    </font>
    <font>
      <sz val="11"/>
      <color theme="0"/>
      <name val="맑은 고딕"/>
      <family val="2"/>
      <scheme val="minor"/>
    </font>
    <font>
      <sz val="10"/>
      <color theme="2" tint="-9.9978637043366805E-2"/>
      <name val="맑은 고딕"/>
      <family val="2"/>
      <scheme val="minor"/>
    </font>
    <font>
      <sz val="9"/>
      <color theme="2" tint="-9.9978637043366805E-2"/>
      <name val="맑은 고딕"/>
      <family val="2"/>
      <scheme val="minor"/>
    </font>
    <font>
      <b/>
      <sz val="18"/>
      <color theme="7" tint="0.79998168889431442"/>
      <name val="맑은 고딕"/>
      <family val="3"/>
      <charset val="129"/>
      <scheme val="minor"/>
    </font>
    <font>
      <sz val="9"/>
      <color theme="0" tint="-0.14999847407452621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9"/>
      <color theme="1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261C00"/>
        <bgColor indexed="64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>
      <alignment vertical="center"/>
    </xf>
  </cellStyleXfs>
  <cellXfs count="52">
    <xf numFmtId="0" fontId="0" fillId="0" borderId="0" xfId="0"/>
    <xf numFmtId="177" fontId="3" fillId="0" borderId="0" xfId="0" applyNumberFormat="1" applyFont="1" applyAlignment="1">
      <alignment horizontal="center"/>
    </xf>
    <xf numFmtId="0" fontId="5" fillId="3" borderId="0" xfId="0" applyFont="1" applyFill="1" applyAlignment="1">
      <alignment horizontal="left" indent="1"/>
    </xf>
    <xf numFmtId="176" fontId="6" fillId="4" borderId="0" xfId="0" applyNumberFormat="1" applyFont="1" applyFill="1"/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77" fontId="4" fillId="0" borderId="0" xfId="0" applyNumberFormat="1" applyFont="1" applyAlignment="1">
      <alignment horizontal="center"/>
    </xf>
    <xf numFmtId="178" fontId="0" fillId="0" borderId="0" xfId="1" applyNumberFormat="1" applyFont="1" applyAlignment="1"/>
    <xf numFmtId="0" fontId="0" fillId="0" borderId="0" xfId="0" applyAlignment="1">
      <alignment horizontal="center"/>
    </xf>
    <xf numFmtId="49" fontId="4" fillId="9" borderId="1" xfId="0" applyNumberFormat="1" applyFont="1" applyFill="1" applyBorder="1" applyAlignment="1">
      <alignment horizontal="center"/>
    </xf>
    <xf numFmtId="0" fontId="4" fillId="8" borderId="2" xfId="0" applyFont="1" applyFill="1" applyBorder="1" applyAlignment="1">
      <alignment horizontal="center"/>
    </xf>
    <xf numFmtId="0" fontId="15" fillId="0" borderId="0" xfId="0" applyFont="1" applyAlignment="1">
      <alignment horizontal="center" wrapText="1"/>
    </xf>
    <xf numFmtId="49" fontId="4" fillId="0" borderId="0" xfId="0" applyNumberFormat="1" applyFont="1" applyAlignment="1">
      <alignment horizontal="center"/>
    </xf>
    <xf numFmtId="49" fontId="5" fillId="3" borderId="0" xfId="0" applyNumberFormat="1" applyFont="1" applyFill="1" applyAlignment="1">
      <alignment horizontal="center"/>
    </xf>
    <xf numFmtId="0" fontId="17" fillId="2" borderId="0" xfId="0" applyFont="1" applyFill="1" applyAlignment="1">
      <alignment horizontal="center"/>
    </xf>
    <xf numFmtId="181" fontId="18" fillId="7" borderId="0" xfId="0" applyNumberFormat="1" applyFont="1" applyFill="1" applyAlignment="1">
      <alignment horizontal="center"/>
    </xf>
    <xf numFmtId="0" fontId="18" fillId="7" borderId="0" xfId="0" applyFont="1" applyFill="1" applyAlignment="1">
      <alignment horizontal="center"/>
    </xf>
    <xf numFmtId="0" fontId="16" fillId="0" borderId="0" xfId="0" applyFont="1" applyAlignment="1">
      <alignment horizontal="center"/>
    </xf>
    <xf numFmtId="0" fontId="14" fillId="11" borderId="2" xfId="0" applyFont="1" applyFill="1" applyBorder="1" applyAlignment="1">
      <alignment horizontal="center"/>
    </xf>
    <xf numFmtId="0" fontId="19" fillId="12" borderId="0" xfId="0" applyFont="1" applyFill="1" applyAlignment="1">
      <alignment horizontal="center"/>
    </xf>
    <xf numFmtId="0" fontId="4" fillId="9" borderId="2" xfId="0" applyFont="1" applyFill="1" applyBorder="1" applyAlignment="1">
      <alignment horizontal="center"/>
    </xf>
    <xf numFmtId="0" fontId="14" fillId="10" borderId="2" xfId="0" applyFont="1" applyFill="1" applyBorder="1" applyAlignment="1">
      <alignment horizontal="center"/>
    </xf>
    <xf numFmtId="0" fontId="21" fillId="4" borderId="0" xfId="0" applyFont="1" applyFill="1" applyAlignment="1">
      <alignment horizontal="center"/>
    </xf>
    <xf numFmtId="0" fontId="22" fillId="0" borderId="0" xfId="0" applyFont="1" applyAlignment="1">
      <alignment horizontal="center"/>
    </xf>
    <xf numFmtId="0" fontId="22" fillId="0" borderId="0" xfId="0" applyFont="1" applyAlignment="1">
      <alignment horizontal="center" wrapText="1"/>
    </xf>
    <xf numFmtId="0" fontId="23" fillId="9" borderId="2" xfId="0" applyFont="1" applyFill="1" applyBorder="1" applyAlignment="1">
      <alignment horizontal="center"/>
    </xf>
    <xf numFmtId="0" fontId="21" fillId="13" borderId="0" xfId="0" applyFont="1" applyFill="1" applyAlignment="1">
      <alignment horizontal="center"/>
    </xf>
    <xf numFmtId="0" fontId="22" fillId="0" borderId="0" xfId="0" applyFont="1"/>
    <xf numFmtId="0" fontId="21" fillId="4" borderId="0" xfId="0" applyFont="1" applyFill="1"/>
    <xf numFmtId="0" fontId="25" fillId="9" borderId="3" xfId="0" applyFont="1" applyFill="1" applyBorder="1" applyAlignment="1">
      <alignment horizontal="center"/>
    </xf>
    <xf numFmtId="0" fontId="24" fillId="9" borderId="0" xfId="0" applyFont="1" applyFill="1" applyAlignment="1">
      <alignment horizontal="center"/>
    </xf>
    <xf numFmtId="49" fontId="9" fillId="3" borderId="4" xfId="0" applyNumberFormat="1" applyFont="1" applyFill="1" applyBorder="1" applyAlignment="1">
      <alignment horizontal="center" vertical="center"/>
    </xf>
    <xf numFmtId="178" fontId="20" fillId="5" borderId="4" xfId="1" applyNumberFormat="1" applyFont="1" applyFill="1" applyBorder="1" applyAlignment="1">
      <alignment horizontal="center" vertical="center"/>
    </xf>
    <xf numFmtId="0" fontId="15" fillId="0" borderId="4" xfId="0" applyFont="1" applyBorder="1" applyAlignment="1">
      <alignment horizontal="center" wrapText="1"/>
    </xf>
    <xf numFmtId="0" fontId="15" fillId="0" borderId="4" xfId="0" applyFont="1" applyBorder="1" applyAlignment="1">
      <alignment horizontal="center"/>
    </xf>
    <xf numFmtId="178" fontId="11" fillId="6" borderId="0" xfId="1" applyNumberFormat="1" applyFont="1" applyFill="1" applyBorder="1" applyAlignment="1">
      <alignment horizontal="center" vertical="center"/>
    </xf>
    <xf numFmtId="0" fontId="9" fillId="7" borderId="0" xfId="1" applyNumberFormat="1" applyFont="1" applyFill="1" applyBorder="1" applyAlignment="1">
      <alignment horizontal="center" vertical="center"/>
    </xf>
    <xf numFmtId="0" fontId="6" fillId="4" borderId="0" xfId="0" applyFont="1" applyFill="1" applyAlignment="1">
      <alignment horizontal="center"/>
    </xf>
    <xf numFmtId="177" fontId="12" fillId="5" borderId="0" xfId="0" applyNumberFormat="1" applyFont="1" applyFill="1" applyBorder="1" applyAlignment="1">
      <alignment horizontal="right" vertical="center"/>
    </xf>
    <xf numFmtId="49" fontId="12" fillId="5" borderId="0" xfId="0" applyNumberFormat="1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/>
    </xf>
    <xf numFmtId="176" fontId="13" fillId="3" borderId="6" xfId="0" applyNumberFormat="1" applyFont="1" applyFill="1" applyBorder="1" applyAlignment="1">
      <alignment horizontal="center" vertical="center"/>
    </xf>
    <xf numFmtId="176" fontId="13" fillId="3" borderId="7" xfId="0" applyNumberFormat="1" applyFont="1" applyFill="1" applyBorder="1" applyAlignment="1">
      <alignment horizontal="center" vertical="center"/>
    </xf>
    <xf numFmtId="0" fontId="12" fillId="5" borderId="0" xfId="0" applyFont="1" applyFill="1" applyBorder="1" applyAlignment="1">
      <alignment horizontal="right" vertical="center"/>
    </xf>
    <xf numFmtId="179" fontId="9" fillId="7" borderId="0" xfId="1" applyNumberFormat="1" applyFont="1" applyFill="1" applyBorder="1" applyAlignment="1">
      <alignment vertical="center"/>
    </xf>
    <xf numFmtId="179" fontId="9" fillId="7" borderId="0" xfId="1" applyNumberFormat="1" applyFont="1" applyFill="1" applyBorder="1" applyAlignment="1">
      <alignment horizontal="right" vertical="center"/>
    </xf>
    <xf numFmtId="0" fontId="7" fillId="2" borderId="5" xfId="0" applyFont="1" applyFill="1" applyBorder="1" applyAlignment="1">
      <alignment horizontal="center"/>
    </xf>
    <xf numFmtId="177" fontId="7" fillId="2" borderId="6" xfId="0" applyNumberFormat="1" applyFont="1" applyFill="1" applyBorder="1" applyAlignment="1">
      <alignment horizontal="center"/>
    </xf>
    <xf numFmtId="176" fontId="8" fillId="2" borderId="6" xfId="0" applyNumberFormat="1" applyFont="1" applyFill="1" applyBorder="1" applyAlignment="1">
      <alignment horizontal="center"/>
    </xf>
    <xf numFmtId="0" fontId="8" fillId="2" borderId="6" xfId="0" applyFont="1" applyFill="1" applyBorder="1" applyAlignment="1">
      <alignment horizontal="center"/>
    </xf>
    <xf numFmtId="0" fontId="8" fillId="2" borderId="7" xfId="0" applyFont="1" applyFill="1" applyBorder="1" applyAlignment="1">
      <alignment horizontal="center"/>
    </xf>
  </cellXfs>
  <cellStyles count="2">
    <cellStyle name="백분율" xfId="1" builtinId="5"/>
    <cellStyle name="표준" xfId="0" builtinId="0"/>
  </cellStyles>
  <dxfs count="6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</dxfs>
  <tableStyles count="0" defaultTableStyle="TableStyleMedium2" defaultPivotStyle="PivotStyleLight16"/>
  <colors>
    <mruColors>
      <color rgb="FF261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22/10/relationships/richValueRel" Target="richData/richValueRel.xml"/><Relationship Id="rId3" Type="http://schemas.openxmlformats.org/officeDocument/2006/relationships/worksheet" Target="worksheets/sheet3.xml"/><Relationship Id="rId7" Type="http://schemas.openxmlformats.org/officeDocument/2006/relationships/sheetMetadata" Target="metadata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microsoft.com/office/2017/06/relationships/rdRichValueTypes" Target="richData/rdRichValueTypes.xml"/><Relationship Id="rId5" Type="http://schemas.openxmlformats.org/officeDocument/2006/relationships/styles" Target="styles.xml"/><Relationship Id="rId10" Type="http://schemas.microsoft.com/office/2017/06/relationships/rdRichValueStructure" Target="richData/rdrichvaluestructure.xml"/><Relationship Id="rId4" Type="http://schemas.openxmlformats.org/officeDocument/2006/relationships/theme" Target="theme/theme1.xml"/><Relationship Id="rId9" Type="http://schemas.microsoft.com/office/2017/06/relationships/rdRichValue" Target="richData/rdrichvalue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C5E134-BBAD-4693-9454-551285E0900F}">
  <dimension ref="A1:L83"/>
  <sheetViews>
    <sheetView zoomScale="85" zoomScaleNormal="85" workbookViewId="0">
      <selection activeCell="J7" sqref="J7"/>
    </sheetView>
  </sheetViews>
  <sheetFormatPr defaultRowHeight="16.5" x14ac:dyDescent="0.3"/>
  <cols>
    <col min="2" max="2" width="10.5" style="12" customWidth="1"/>
    <col min="3" max="3" width="6.5" style="8" customWidth="1"/>
    <col min="4" max="4" width="10" customWidth="1"/>
    <col min="5" max="5" width="10" bestFit="1" customWidth="1"/>
    <col min="6" max="6" width="10.875" bestFit="1" customWidth="1"/>
    <col min="7" max="8" width="7.625" style="27" customWidth="1"/>
    <col min="9" max="9" width="8" style="8" customWidth="1"/>
    <col min="10" max="10" width="29.75" style="23" customWidth="1"/>
    <col min="11" max="11" width="0.625" style="23" customWidth="1"/>
    <col min="12" max="12" width="8.75" style="30" customWidth="1"/>
  </cols>
  <sheetData>
    <row r="1" spans="2:12" ht="20.25" x14ac:dyDescent="0.35">
      <c r="B1" s="5" t="s">
        <v>30</v>
      </c>
      <c r="C1" s="4">
        <f>COUNTIF(F5:F100,"&gt;0")</f>
        <v>1</v>
      </c>
      <c r="D1" s="5" t="s">
        <v>31</v>
      </c>
      <c r="E1" s="4">
        <f>COUNTIF(F5:F100,"&lt;0")</f>
        <v>0</v>
      </c>
      <c r="F1" s="5" t="s">
        <v>32</v>
      </c>
      <c r="G1" s="4">
        <f>COUNTIF(F5:F100,"=0")</f>
        <v>0</v>
      </c>
      <c r="H1" s="27" t="s">
        <v>11</v>
      </c>
      <c r="I1" s="8">
        <f>SUM(C1,E1,G1)</f>
        <v>1</v>
      </c>
    </row>
    <row r="2" spans="2:12" x14ac:dyDescent="0.3">
      <c r="J2" s="24"/>
      <c r="K2" s="24"/>
    </row>
    <row r="3" spans="2:12" ht="28.5" thickBot="1" x14ac:dyDescent="0.35">
      <c r="B3" s="31" t="s">
        <v>6</v>
      </c>
      <c r="C3" s="31"/>
      <c r="D3" s="32">
        <f>(C1+G1)/(C1+E1+G1)</f>
        <v>1</v>
      </c>
      <c r="E3" s="32"/>
      <c r="F3" s="11" t="s">
        <v>25</v>
      </c>
      <c r="G3" s="33" t="s">
        <v>29</v>
      </c>
      <c r="H3" s="34"/>
      <c r="I3" s="17"/>
      <c r="J3" s="11" t="s">
        <v>28</v>
      </c>
      <c r="K3" s="11"/>
    </row>
    <row r="4" spans="2:12" ht="17.25" thickBot="1" x14ac:dyDescent="0.35">
      <c r="B4" s="9" t="s">
        <v>27</v>
      </c>
      <c r="C4" s="10" t="s">
        <v>0</v>
      </c>
      <c r="D4" s="20" t="s">
        <v>2</v>
      </c>
      <c r="E4" s="20" t="s">
        <v>14</v>
      </c>
      <c r="F4" s="21" t="s">
        <v>22</v>
      </c>
      <c r="G4" s="25" t="s">
        <v>19</v>
      </c>
      <c r="H4" s="25" t="s">
        <v>20</v>
      </c>
      <c r="I4" s="18" t="s">
        <v>21</v>
      </c>
      <c r="J4" s="25" t="s">
        <v>3</v>
      </c>
      <c r="K4" s="25"/>
      <c r="L4" s="29" t="s">
        <v>26</v>
      </c>
    </row>
    <row r="5" spans="2:12" x14ac:dyDescent="0.3">
      <c r="B5" s="13" t="s">
        <v>33</v>
      </c>
      <c r="C5" s="14" t="s">
        <v>23</v>
      </c>
      <c r="D5" s="15">
        <v>45595</v>
      </c>
      <c r="E5" s="15">
        <v>45597</v>
      </c>
      <c r="F5" s="7">
        <f t="shared" ref="F5:F70" si="0">((H5-G5)/G5)*I5</f>
        <v>0.17707918822124952</v>
      </c>
      <c r="G5" s="28">
        <v>2.5129999999999998E-4</v>
      </c>
      <c r="H5" s="28">
        <v>2.6019999999999998E-4</v>
      </c>
      <c r="I5" s="19">
        <v>5</v>
      </c>
      <c r="J5" s="22" t="s">
        <v>24</v>
      </c>
      <c r="K5" s="26"/>
      <c r="L5" s="30" t="e" vm="1">
        <v>#VALUE!</v>
      </c>
    </row>
    <row r="6" spans="2:12" x14ac:dyDescent="0.3">
      <c r="B6" s="13"/>
      <c r="C6" s="14"/>
      <c r="D6" s="15"/>
      <c r="E6" s="15"/>
      <c r="F6" s="7" t="e">
        <f t="shared" si="0"/>
        <v>#DIV/0!</v>
      </c>
      <c r="G6" s="28"/>
      <c r="H6" s="28"/>
      <c r="I6" s="19"/>
      <c r="J6" s="22"/>
      <c r="K6" s="22"/>
    </row>
    <row r="7" spans="2:12" x14ac:dyDescent="0.3">
      <c r="B7" s="13"/>
      <c r="C7" s="14"/>
      <c r="D7" s="15"/>
      <c r="E7" s="15"/>
      <c r="F7" s="7" t="e">
        <f t="shared" si="0"/>
        <v>#DIV/0!</v>
      </c>
      <c r="G7" s="28"/>
      <c r="H7" s="28"/>
      <c r="I7" s="19"/>
      <c r="J7" s="22"/>
      <c r="K7" s="22"/>
    </row>
    <row r="8" spans="2:12" x14ac:dyDescent="0.3">
      <c r="B8" s="13"/>
      <c r="C8" s="14"/>
      <c r="D8" s="15"/>
      <c r="E8" s="15"/>
      <c r="F8" s="7" t="e">
        <f t="shared" si="0"/>
        <v>#DIV/0!</v>
      </c>
      <c r="G8" s="28"/>
      <c r="H8" s="28"/>
      <c r="I8" s="19"/>
      <c r="J8" s="22"/>
      <c r="K8" s="22"/>
    </row>
    <row r="9" spans="2:12" x14ac:dyDescent="0.3">
      <c r="B9" s="13"/>
      <c r="C9" s="14"/>
      <c r="D9" s="15"/>
      <c r="E9" s="15"/>
      <c r="F9" s="7" t="e">
        <f t="shared" si="0"/>
        <v>#DIV/0!</v>
      </c>
      <c r="G9" s="28"/>
      <c r="H9" s="28"/>
      <c r="I9" s="19"/>
      <c r="J9" s="22"/>
      <c r="K9" s="22"/>
    </row>
    <row r="10" spans="2:12" x14ac:dyDescent="0.3">
      <c r="B10" s="13"/>
      <c r="C10" s="14"/>
      <c r="D10" s="15"/>
      <c r="E10" s="15"/>
      <c r="F10" s="7" t="e">
        <f t="shared" si="0"/>
        <v>#DIV/0!</v>
      </c>
      <c r="G10" s="28"/>
      <c r="H10" s="28"/>
      <c r="I10" s="19"/>
      <c r="J10" s="22"/>
      <c r="K10" s="22"/>
    </row>
    <row r="11" spans="2:12" x14ac:dyDescent="0.3">
      <c r="B11" s="13"/>
      <c r="C11" s="14"/>
      <c r="D11" s="15"/>
      <c r="E11" s="15"/>
      <c r="F11" s="7" t="e">
        <f t="shared" si="0"/>
        <v>#DIV/0!</v>
      </c>
      <c r="G11" s="28"/>
      <c r="H11" s="28"/>
      <c r="I11" s="19"/>
      <c r="J11" s="22"/>
      <c r="K11" s="22"/>
    </row>
    <row r="12" spans="2:12" x14ac:dyDescent="0.3">
      <c r="B12" s="13"/>
      <c r="C12" s="14"/>
      <c r="D12" s="15"/>
      <c r="E12" s="15"/>
      <c r="F12" s="7" t="e">
        <f t="shared" si="0"/>
        <v>#DIV/0!</v>
      </c>
      <c r="G12" s="28"/>
      <c r="H12" s="28"/>
      <c r="I12" s="19"/>
      <c r="J12" s="22"/>
      <c r="K12" s="22"/>
    </row>
    <row r="13" spans="2:12" x14ac:dyDescent="0.3">
      <c r="B13" s="13"/>
      <c r="C13" s="14"/>
      <c r="D13" s="15"/>
      <c r="E13" s="15"/>
      <c r="F13" s="7" t="e">
        <f t="shared" si="0"/>
        <v>#DIV/0!</v>
      </c>
      <c r="G13" s="28"/>
      <c r="H13" s="28"/>
      <c r="I13" s="19"/>
      <c r="J13" s="22"/>
      <c r="K13" s="22"/>
    </row>
    <row r="14" spans="2:12" x14ac:dyDescent="0.3">
      <c r="B14" s="13"/>
      <c r="C14" s="14"/>
      <c r="D14" s="15"/>
      <c r="E14" s="15"/>
      <c r="F14" s="7" t="e">
        <f t="shared" si="0"/>
        <v>#DIV/0!</v>
      </c>
      <c r="G14" s="28"/>
      <c r="H14" s="28"/>
      <c r="I14" s="19"/>
      <c r="J14" s="22"/>
      <c r="K14" s="22"/>
    </row>
    <row r="15" spans="2:12" x14ac:dyDescent="0.3">
      <c r="B15" s="13"/>
      <c r="C15" s="14"/>
      <c r="D15" s="15"/>
      <c r="E15" s="15"/>
      <c r="F15" s="7" t="e">
        <f t="shared" si="0"/>
        <v>#DIV/0!</v>
      </c>
      <c r="G15" s="28"/>
      <c r="H15" s="28"/>
      <c r="I15" s="19"/>
      <c r="J15" s="22"/>
      <c r="K15" s="22"/>
    </row>
    <row r="16" spans="2:12" x14ac:dyDescent="0.3">
      <c r="B16" s="13"/>
      <c r="C16" s="14"/>
      <c r="D16" s="15"/>
      <c r="E16" s="15"/>
      <c r="F16" s="7" t="e">
        <f t="shared" si="0"/>
        <v>#DIV/0!</v>
      </c>
      <c r="G16" s="28"/>
      <c r="H16" s="28"/>
      <c r="I16" s="19"/>
      <c r="J16" s="22"/>
      <c r="K16" s="22"/>
    </row>
    <row r="17" spans="2:11" x14ac:dyDescent="0.3">
      <c r="B17" s="13"/>
      <c r="C17" s="14"/>
      <c r="D17" s="15"/>
      <c r="E17" s="15"/>
      <c r="F17" s="7" t="e">
        <f t="shared" si="0"/>
        <v>#DIV/0!</v>
      </c>
      <c r="G17" s="28"/>
      <c r="H17" s="28"/>
      <c r="I17" s="19"/>
      <c r="J17" s="22"/>
      <c r="K17" s="22"/>
    </row>
    <row r="18" spans="2:11" x14ac:dyDescent="0.3">
      <c r="B18" s="13"/>
      <c r="C18" s="14"/>
      <c r="D18" s="15"/>
      <c r="E18" s="15"/>
      <c r="F18" s="7" t="e">
        <f t="shared" si="0"/>
        <v>#DIV/0!</v>
      </c>
      <c r="G18" s="28"/>
      <c r="H18" s="28"/>
      <c r="I18" s="19"/>
      <c r="J18" s="22"/>
      <c r="K18" s="22"/>
    </row>
    <row r="19" spans="2:11" x14ac:dyDescent="0.3">
      <c r="B19" s="13"/>
      <c r="C19" s="14"/>
      <c r="D19" s="15"/>
      <c r="E19" s="15"/>
      <c r="F19" s="7" t="e">
        <f t="shared" si="0"/>
        <v>#DIV/0!</v>
      </c>
      <c r="G19" s="28"/>
      <c r="H19" s="28"/>
      <c r="I19" s="19"/>
      <c r="J19" s="22"/>
      <c r="K19" s="22"/>
    </row>
    <row r="20" spans="2:11" x14ac:dyDescent="0.3">
      <c r="B20" s="13"/>
      <c r="C20" s="14"/>
      <c r="D20" s="15"/>
      <c r="E20" s="15"/>
      <c r="F20" s="7" t="e">
        <f t="shared" si="0"/>
        <v>#DIV/0!</v>
      </c>
      <c r="G20" s="28"/>
      <c r="H20" s="28"/>
      <c r="I20" s="19"/>
      <c r="J20" s="22"/>
      <c r="K20" s="22"/>
    </row>
    <row r="21" spans="2:11" x14ac:dyDescent="0.3">
      <c r="B21" s="13"/>
      <c r="C21" s="14"/>
      <c r="D21" s="15"/>
      <c r="E21" s="15"/>
      <c r="F21" s="7" t="e">
        <f t="shared" si="0"/>
        <v>#DIV/0!</v>
      </c>
      <c r="G21" s="28"/>
      <c r="H21" s="28"/>
      <c r="I21" s="19"/>
      <c r="J21" s="22"/>
      <c r="K21" s="22"/>
    </row>
    <row r="22" spans="2:11" x14ac:dyDescent="0.3">
      <c r="B22" s="13"/>
      <c r="C22" s="14"/>
      <c r="D22" s="15"/>
      <c r="E22" s="15"/>
      <c r="F22" s="7" t="e">
        <f t="shared" si="0"/>
        <v>#DIV/0!</v>
      </c>
      <c r="G22" s="28"/>
      <c r="H22" s="28"/>
      <c r="I22" s="19"/>
      <c r="J22" s="22"/>
      <c r="K22" s="22"/>
    </row>
    <row r="23" spans="2:11" x14ac:dyDescent="0.3">
      <c r="B23" s="13"/>
      <c r="C23" s="14"/>
      <c r="D23" s="15"/>
      <c r="E23" s="15"/>
      <c r="F23" s="7" t="e">
        <f t="shared" si="0"/>
        <v>#DIV/0!</v>
      </c>
      <c r="G23" s="28"/>
      <c r="H23" s="28"/>
      <c r="I23" s="19"/>
      <c r="J23" s="22"/>
      <c r="K23" s="22"/>
    </row>
    <row r="24" spans="2:11" x14ac:dyDescent="0.3">
      <c r="B24" s="13"/>
      <c r="C24" s="14"/>
      <c r="D24" s="15"/>
      <c r="E24" s="15"/>
      <c r="F24" s="7" t="e">
        <f t="shared" si="0"/>
        <v>#DIV/0!</v>
      </c>
      <c r="G24" s="28"/>
      <c r="H24" s="28"/>
      <c r="I24" s="19"/>
      <c r="J24" s="22"/>
      <c r="K24" s="22"/>
    </row>
    <row r="25" spans="2:11" x14ac:dyDescent="0.3">
      <c r="B25" s="13"/>
      <c r="C25" s="14"/>
      <c r="D25" s="15"/>
      <c r="E25" s="15"/>
      <c r="F25" s="7" t="e">
        <f t="shared" si="0"/>
        <v>#DIV/0!</v>
      </c>
      <c r="G25" s="28"/>
      <c r="H25" s="28"/>
      <c r="I25" s="19"/>
      <c r="J25" s="22"/>
      <c r="K25" s="22"/>
    </row>
    <row r="26" spans="2:11" x14ac:dyDescent="0.3">
      <c r="B26" s="13"/>
      <c r="C26" s="14"/>
      <c r="D26" s="15"/>
      <c r="E26" s="15"/>
      <c r="F26" s="7" t="e">
        <f t="shared" si="0"/>
        <v>#DIV/0!</v>
      </c>
      <c r="G26" s="28"/>
      <c r="H26" s="28"/>
      <c r="I26" s="19"/>
      <c r="J26" s="22"/>
      <c r="K26" s="22"/>
    </row>
    <row r="27" spans="2:11" x14ac:dyDescent="0.3">
      <c r="B27" s="13"/>
      <c r="C27" s="14"/>
      <c r="D27" s="15"/>
      <c r="E27" s="15"/>
      <c r="F27" s="7" t="e">
        <f t="shared" si="0"/>
        <v>#DIV/0!</v>
      </c>
      <c r="G27" s="28"/>
      <c r="H27" s="28"/>
      <c r="I27" s="19"/>
      <c r="J27" s="22"/>
      <c r="K27" s="22"/>
    </row>
    <row r="28" spans="2:11" x14ac:dyDescent="0.3">
      <c r="B28" s="13"/>
      <c r="C28" s="14"/>
      <c r="D28" s="15"/>
      <c r="E28" s="15"/>
      <c r="F28" s="7" t="e">
        <f t="shared" si="0"/>
        <v>#DIV/0!</v>
      </c>
      <c r="G28" s="28"/>
      <c r="H28" s="28"/>
      <c r="I28" s="19"/>
      <c r="J28" s="22"/>
      <c r="K28" s="22"/>
    </row>
    <row r="29" spans="2:11" x14ac:dyDescent="0.3">
      <c r="B29" s="13"/>
      <c r="C29" s="14"/>
      <c r="D29" s="15"/>
      <c r="E29" s="15"/>
      <c r="F29" s="7" t="e">
        <f t="shared" si="0"/>
        <v>#DIV/0!</v>
      </c>
      <c r="G29" s="28"/>
      <c r="H29" s="28"/>
      <c r="I29" s="19"/>
      <c r="J29" s="22"/>
      <c r="K29" s="22"/>
    </row>
    <row r="30" spans="2:11" x14ac:dyDescent="0.3">
      <c r="B30" s="13"/>
      <c r="C30" s="14"/>
      <c r="D30" s="15"/>
      <c r="E30" s="15"/>
      <c r="F30" s="7" t="e">
        <f t="shared" si="0"/>
        <v>#DIV/0!</v>
      </c>
      <c r="G30" s="28"/>
      <c r="H30" s="28"/>
      <c r="I30" s="19"/>
      <c r="J30" s="22"/>
      <c r="K30" s="22"/>
    </row>
    <row r="31" spans="2:11" x14ac:dyDescent="0.3">
      <c r="B31" s="13"/>
      <c r="C31" s="14"/>
      <c r="D31" s="15"/>
      <c r="E31" s="15"/>
      <c r="F31" s="7" t="e">
        <f t="shared" si="0"/>
        <v>#DIV/0!</v>
      </c>
      <c r="G31" s="28"/>
      <c r="H31" s="28"/>
      <c r="I31" s="19"/>
      <c r="J31" s="22"/>
      <c r="K31" s="22"/>
    </row>
    <row r="32" spans="2:11" x14ac:dyDescent="0.3">
      <c r="B32" s="13"/>
      <c r="C32" s="14"/>
      <c r="D32" s="15"/>
      <c r="E32" s="15"/>
      <c r="F32" s="7" t="e">
        <f t="shared" si="0"/>
        <v>#DIV/0!</v>
      </c>
      <c r="G32" s="28"/>
      <c r="H32" s="28"/>
      <c r="I32" s="19"/>
      <c r="J32" s="22"/>
      <c r="K32" s="22"/>
    </row>
    <row r="33" spans="2:11" x14ac:dyDescent="0.3">
      <c r="B33" s="13"/>
      <c r="C33" s="14"/>
      <c r="D33" s="15"/>
      <c r="E33" s="15"/>
      <c r="F33" s="7" t="e">
        <f t="shared" si="0"/>
        <v>#DIV/0!</v>
      </c>
      <c r="G33" s="28"/>
      <c r="H33" s="28"/>
      <c r="I33" s="19"/>
      <c r="J33" s="22"/>
      <c r="K33" s="22"/>
    </row>
    <row r="34" spans="2:11" x14ac:dyDescent="0.3">
      <c r="B34" s="13"/>
      <c r="C34" s="14"/>
      <c r="D34" s="15"/>
      <c r="E34" s="15"/>
      <c r="F34" s="7" t="e">
        <f t="shared" si="0"/>
        <v>#DIV/0!</v>
      </c>
      <c r="G34" s="28"/>
      <c r="H34" s="28"/>
      <c r="I34" s="19"/>
      <c r="J34" s="22"/>
      <c r="K34" s="22"/>
    </row>
    <row r="35" spans="2:11" x14ac:dyDescent="0.3">
      <c r="B35" s="13"/>
      <c r="C35" s="14"/>
      <c r="D35" s="15"/>
      <c r="E35" s="15"/>
      <c r="F35" s="7" t="e">
        <f t="shared" si="0"/>
        <v>#DIV/0!</v>
      </c>
      <c r="G35" s="28"/>
      <c r="H35" s="28"/>
      <c r="I35" s="19"/>
      <c r="J35" s="22"/>
      <c r="K35" s="22"/>
    </row>
    <row r="36" spans="2:11" x14ac:dyDescent="0.3">
      <c r="B36" s="13"/>
      <c r="C36" s="14"/>
      <c r="D36" s="15"/>
      <c r="E36" s="15"/>
      <c r="F36" s="7" t="e">
        <f t="shared" si="0"/>
        <v>#DIV/0!</v>
      </c>
      <c r="G36" s="28"/>
      <c r="H36" s="28"/>
      <c r="I36" s="19"/>
      <c r="J36" s="22"/>
      <c r="K36" s="22"/>
    </row>
    <row r="37" spans="2:11" x14ac:dyDescent="0.3">
      <c r="B37" s="13"/>
      <c r="C37" s="14"/>
      <c r="D37" s="15"/>
      <c r="E37" s="15"/>
      <c r="F37" s="7" t="e">
        <f t="shared" si="0"/>
        <v>#DIV/0!</v>
      </c>
      <c r="G37" s="28"/>
      <c r="H37" s="28"/>
      <c r="I37" s="19"/>
      <c r="J37" s="22"/>
      <c r="K37" s="22"/>
    </row>
    <row r="38" spans="2:11" x14ac:dyDescent="0.3">
      <c r="B38" s="13"/>
      <c r="C38" s="14"/>
      <c r="D38" s="15"/>
      <c r="E38" s="15"/>
      <c r="F38" s="7" t="e">
        <f t="shared" si="0"/>
        <v>#DIV/0!</v>
      </c>
      <c r="G38" s="28"/>
      <c r="H38" s="28"/>
      <c r="I38" s="19"/>
      <c r="J38" s="22"/>
      <c r="K38" s="22"/>
    </row>
    <row r="39" spans="2:11" x14ac:dyDescent="0.3">
      <c r="B39" s="13"/>
      <c r="C39" s="14"/>
      <c r="D39" s="15"/>
      <c r="E39" s="15"/>
      <c r="F39" s="7" t="e">
        <f t="shared" si="0"/>
        <v>#DIV/0!</v>
      </c>
      <c r="G39" s="28"/>
      <c r="H39" s="28"/>
      <c r="I39" s="19"/>
      <c r="J39" s="22"/>
      <c r="K39" s="22"/>
    </row>
    <row r="40" spans="2:11" x14ac:dyDescent="0.3">
      <c r="B40" s="13"/>
      <c r="C40" s="14"/>
      <c r="D40" s="15"/>
      <c r="E40" s="15"/>
      <c r="F40" s="7" t="e">
        <f t="shared" si="0"/>
        <v>#DIV/0!</v>
      </c>
      <c r="G40" s="28"/>
      <c r="H40" s="28"/>
      <c r="I40" s="19"/>
      <c r="J40" s="22"/>
      <c r="K40" s="22"/>
    </row>
    <row r="41" spans="2:11" x14ac:dyDescent="0.3">
      <c r="B41" s="13"/>
      <c r="C41" s="14"/>
      <c r="D41" s="15"/>
      <c r="E41" s="15"/>
      <c r="F41" s="7" t="e">
        <f t="shared" si="0"/>
        <v>#DIV/0!</v>
      </c>
      <c r="G41" s="28"/>
      <c r="H41" s="28"/>
      <c r="I41" s="19"/>
      <c r="J41" s="22"/>
      <c r="K41" s="22"/>
    </row>
    <row r="42" spans="2:11" x14ac:dyDescent="0.3">
      <c r="B42" s="13"/>
      <c r="C42" s="14"/>
      <c r="D42" s="15"/>
      <c r="E42" s="15"/>
      <c r="F42" s="7" t="e">
        <f t="shared" si="0"/>
        <v>#DIV/0!</v>
      </c>
      <c r="G42" s="28"/>
      <c r="H42" s="28"/>
      <c r="I42" s="19"/>
      <c r="J42" s="22"/>
      <c r="K42" s="22"/>
    </row>
    <row r="43" spans="2:11" x14ac:dyDescent="0.3">
      <c r="B43" s="13"/>
      <c r="C43" s="14"/>
      <c r="D43" s="15"/>
      <c r="E43" s="15"/>
      <c r="F43" s="7" t="e">
        <f t="shared" si="0"/>
        <v>#DIV/0!</v>
      </c>
      <c r="G43" s="28"/>
      <c r="H43" s="28"/>
      <c r="I43" s="19"/>
      <c r="J43" s="22"/>
      <c r="K43" s="22"/>
    </row>
    <row r="44" spans="2:11" x14ac:dyDescent="0.3">
      <c r="B44" s="13"/>
      <c r="C44" s="14"/>
      <c r="D44" s="15"/>
      <c r="E44" s="15"/>
      <c r="F44" s="7" t="e">
        <f t="shared" si="0"/>
        <v>#DIV/0!</v>
      </c>
      <c r="G44" s="28"/>
      <c r="H44" s="28"/>
      <c r="I44" s="19"/>
      <c r="J44" s="22"/>
      <c r="K44" s="22"/>
    </row>
    <row r="45" spans="2:11" x14ac:dyDescent="0.3">
      <c r="B45" s="13"/>
      <c r="C45" s="14"/>
      <c r="D45" s="15"/>
      <c r="E45" s="15"/>
      <c r="F45" s="7" t="e">
        <f t="shared" si="0"/>
        <v>#DIV/0!</v>
      </c>
      <c r="G45" s="28"/>
      <c r="H45" s="28"/>
      <c r="I45" s="19"/>
      <c r="J45" s="22"/>
      <c r="K45" s="22"/>
    </row>
    <row r="46" spans="2:11" x14ac:dyDescent="0.3">
      <c r="B46" s="13"/>
      <c r="C46" s="14"/>
      <c r="D46" s="15"/>
      <c r="E46" s="15"/>
      <c r="F46" s="7" t="e">
        <f t="shared" si="0"/>
        <v>#DIV/0!</v>
      </c>
      <c r="G46" s="28"/>
      <c r="H46" s="28"/>
      <c r="I46" s="19"/>
      <c r="J46" s="22"/>
      <c r="K46" s="22"/>
    </row>
    <row r="47" spans="2:11" x14ac:dyDescent="0.3">
      <c r="B47" s="13"/>
      <c r="C47" s="14"/>
      <c r="D47" s="15"/>
      <c r="E47" s="15"/>
      <c r="F47" s="7" t="e">
        <f t="shared" si="0"/>
        <v>#DIV/0!</v>
      </c>
      <c r="G47" s="28"/>
      <c r="H47" s="28"/>
      <c r="I47" s="19"/>
      <c r="J47" s="22"/>
      <c r="K47" s="22"/>
    </row>
    <row r="48" spans="2:11" x14ac:dyDescent="0.3">
      <c r="B48" s="13"/>
      <c r="C48" s="14"/>
      <c r="D48" s="15"/>
      <c r="E48" s="15"/>
      <c r="F48" s="7" t="e">
        <f t="shared" si="0"/>
        <v>#DIV/0!</v>
      </c>
      <c r="G48" s="28"/>
      <c r="H48" s="28"/>
      <c r="I48" s="19"/>
      <c r="J48" s="22"/>
      <c r="K48" s="22"/>
    </row>
    <row r="49" spans="2:11" x14ac:dyDescent="0.3">
      <c r="B49" s="13"/>
      <c r="C49" s="14"/>
      <c r="D49" s="15"/>
      <c r="E49" s="15"/>
      <c r="F49" s="7" t="e">
        <f t="shared" si="0"/>
        <v>#DIV/0!</v>
      </c>
      <c r="G49" s="28"/>
      <c r="H49" s="28"/>
      <c r="I49" s="19"/>
      <c r="J49" s="22"/>
      <c r="K49" s="22"/>
    </row>
    <row r="50" spans="2:11" x14ac:dyDescent="0.3">
      <c r="B50" s="13"/>
      <c r="C50" s="14"/>
      <c r="D50" s="15"/>
      <c r="E50" s="15"/>
      <c r="F50" s="7" t="e">
        <f t="shared" si="0"/>
        <v>#DIV/0!</v>
      </c>
      <c r="G50" s="28"/>
      <c r="H50" s="28"/>
      <c r="I50" s="19"/>
      <c r="J50" s="22"/>
      <c r="K50" s="22"/>
    </row>
    <row r="51" spans="2:11" x14ac:dyDescent="0.3">
      <c r="B51" s="13"/>
      <c r="C51" s="14"/>
      <c r="D51" s="15"/>
      <c r="E51" s="15"/>
      <c r="F51" s="7" t="e">
        <f t="shared" si="0"/>
        <v>#DIV/0!</v>
      </c>
      <c r="G51" s="28"/>
      <c r="H51" s="28"/>
      <c r="I51" s="19"/>
      <c r="J51" s="22"/>
      <c r="K51" s="22"/>
    </row>
    <row r="52" spans="2:11" x14ac:dyDescent="0.3">
      <c r="B52" s="13"/>
      <c r="C52" s="14"/>
      <c r="D52" s="15"/>
      <c r="E52" s="15"/>
      <c r="F52" s="7" t="e">
        <f t="shared" si="0"/>
        <v>#DIV/0!</v>
      </c>
      <c r="G52" s="28"/>
      <c r="H52" s="28"/>
      <c r="I52" s="19"/>
      <c r="J52" s="22"/>
      <c r="K52" s="22"/>
    </row>
    <row r="53" spans="2:11" x14ac:dyDescent="0.3">
      <c r="B53" s="13"/>
      <c r="C53" s="14"/>
      <c r="D53" s="15"/>
      <c r="E53" s="15"/>
      <c r="F53" s="7" t="e">
        <f t="shared" si="0"/>
        <v>#DIV/0!</v>
      </c>
      <c r="G53" s="28"/>
      <c r="H53" s="28"/>
      <c r="I53" s="19"/>
      <c r="J53" s="22"/>
      <c r="K53" s="22"/>
    </row>
    <row r="54" spans="2:11" x14ac:dyDescent="0.3">
      <c r="B54" s="13"/>
      <c r="C54" s="14"/>
      <c r="D54" s="15"/>
      <c r="E54" s="15"/>
      <c r="F54" s="7" t="e">
        <f t="shared" si="0"/>
        <v>#DIV/0!</v>
      </c>
      <c r="G54" s="28"/>
      <c r="H54" s="28"/>
      <c r="I54" s="19"/>
      <c r="J54" s="22"/>
      <c r="K54" s="22"/>
    </row>
    <row r="55" spans="2:11" x14ac:dyDescent="0.3">
      <c r="B55" s="13"/>
      <c r="C55" s="14"/>
      <c r="D55" s="15"/>
      <c r="E55" s="15"/>
      <c r="F55" s="7" t="e">
        <f t="shared" si="0"/>
        <v>#DIV/0!</v>
      </c>
      <c r="G55" s="28"/>
      <c r="H55" s="28"/>
      <c r="I55" s="19"/>
      <c r="J55" s="22"/>
      <c r="K55" s="22"/>
    </row>
    <row r="56" spans="2:11" x14ac:dyDescent="0.3">
      <c r="B56" s="13"/>
      <c r="C56" s="14"/>
      <c r="D56" s="15"/>
      <c r="E56" s="15"/>
      <c r="F56" s="7" t="e">
        <f t="shared" si="0"/>
        <v>#DIV/0!</v>
      </c>
      <c r="G56" s="28"/>
      <c r="H56" s="28"/>
      <c r="I56" s="19"/>
      <c r="J56" s="22"/>
      <c r="K56" s="22"/>
    </row>
    <row r="57" spans="2:11" x14ac:dyDescent="0.3">
      <c r="B57" s="13"/>
      <c r="C57" s="14"/>
      <c r="D57" s="15"/>
      <c r="E57" s="15"/>
      <c r="F57" s="7" t="e">
        <f t="shared" si="0"/>
        <v>#DIV/0!</v>
      </c>
      <c r="G57" s="28"/>
      <c r="H57" s="28"/>
      <c r="I57" s="19"/>
      <c r="J57" s="22"/>
      <c r="K57" s="22"/>
    </row>
    <row r="58" spans="2:11" x14ac:dyDescent="0.3">
      <c r="B58" s="13"/>
      <c r="C58" s="14"/>
      <c r="D58" s="15"/>
      <c r="E58" s="15"/>
      <c r="F58" s="7" t="e">
        <f t="shared" si="0"/>
        <v>#DIV/0!</v>
      </c>
      <c r="G58" s="28"/>
      <c r="H58" s="28"/>
      <c r="I58" s="19"/>
      <c r="J58" s="22"/>
      <c r="K58" s="22"/>
    </row>
    <row r="59" spans="2:11" x14ac:dyDescent="0.3">
      <c r="B59" s="13"/>
      <c r="C59" s="14"/>
      <c r="D59" s="15"/>
      <c r="E59" s="15"/>
      <c r="F59" s="7" t="e">
        <f t="shared" si="0"/>
        <v>#DIV/0!</v>
      </c>
      <c r="G59" s="28"/>
      <c r="H59" s="28"/>
      <c r="I59" s="19"/>
      <c r="J59" s="22"/>
      <c r="K59" s="22"/>
    </row>
    <row r="60" spans="2:11" x14ac:dyDescent="0.3">
      <c r="B60" s="13"/>
      <c r="C60" s="14"/>
      <c r="D60" s="15"/>
      <c r="E60" s="15"/>
      <c r="F60" s="7" t="e">
        <f t="shared" si="0"/>
        <v>#DIV/0!</v>
      </c>
      <c r="G60" s="28"/>
      <c r="H60" s="28"/>
      <c r="I60" s="19"/>
      <c r="J60" s="22"/>
      <c r="K60" s="22"/>
    </row>
    <row r="61" spans="2:11" x14ac:dyDescent="0.3">
      <c r="B61" s="13"/>
      <c r="C61" s="14"/>
      <c r="D61" s="15"/>
      <c r="E61" s="15"/>
      <c r="F61" s="7" t="e">
        <f t="shared" si="0"/>
        <v>#DIV/0!</v>
      </c>
      <c r="G61" s="28"/>
      <c r="H61" s="28"/>
      <c r="I61" s="19"/>
      <c r="J61" s="22"/>
      <c r="K61" s="22"/>
    </row>
    <row r="62" spans="2:11" x14ac:dyDescent="0.3">
      <c r="B62" s="13"/>
      <c r="C62" s="14"/>
      <c r="D62" s="15"/>
      <c r="E62" s="15"/>
      <c r="F62" s="7" t="e">
        <f t="shared" si="0"/>
        <v>#DIV/0!</v>
      </c>
      <c r="G62" s="28"/>
      <c r="H62" s="28"/>
      <c r="I62" s="19"/>
      <c r="J62" s="22"/>
      <c r="K62" s="22"/>
    </row>
    <row r="63" spans="2:11" x14ac:dyDescent="0.3">
      <c r="B63" s="13"/>
      <c r="C63" s="14"/>
      <c r="D63" s="15"/>
      <c r="E63" s="15"/>
      <c r="F63" s="7" t="e">
        <f t="shared" si="0"/>
        <v>#DIV/0!</v>
      </c>
      <c r="G63" s="28"/>
      <c r="H63" s="28"/>
      <c r="I63" s="19"/>
      <c r="J63" s="22"/>
      <c r="K63" s="22"/>
    </row>
    <row r="64" spans="2:11" x14ac:dyDescent="0.3">
      <c r="B64" s="13"/>
      <c r="C64" s="14"/>
      <c r="D64" s="15"/>
      <c r="E64" s="15"/>
      <c r="F64" s="7" t="e">
        <f t="shared" si="0"/>
        <v>#DIV/0!</v>
      </c>
      <c r="G64" s="28"/>
      <c r="H64" s="28"/>
      <c r="I64" s="19"/>
      <c r="J64" s="22"/>
      <c r="K64" s="22"/>
    </row>
    <row r="65" spans="2:11" x14ac:dyDescent="0.3">
      <c r="B65" s="13"/>
      <c r="C65" s="14"/>
      <c r="D65" s="15"/>
      <c r="E65" s="15"/>
      <c r="F65" s="7" t="e">
        <f t="shared" si="0"/>
        <v>#DIV/0!</v>
      </c>
      <c r="G65" s="28"/>
      <c r="H65" s="28"/>
      <c r="I65" s="19"/>
      <c r="J65" s="22"/>
      <c r="K65" s="22"/>
    </row>
    <row r="66" spans="2:11" x14ac:dyDescent="0.3">
      <c r="B66" s="13"/>
      <c r="C66" s="14"/>
      <c r="D66" s="15"/>
      <c r="E66" s="15"/>
      <c r="F66" s="7" t="e">
        <f t="shared" si="0"/>
        <v>#DIV/0!</v>
      </c>
      <c r="G66" s="28"/>
      <c r="H66" s="28"/>
      <c r="I66" s="19"/>
      <c r="J66" s="22"/>
      <c r="K66" s="22"/>
    </row>
    <row r="67" spans="2:11" x14ac:dyDescent="0.3">
      <c r="B67" s="13"/>
      <c r="C67" s="14"/>
      <c r="D67" s="15"/>
      <c r="E67" s="15"/>
      <c r="F67" s="7" t="e">
        <f t="shared" si="0"/>
        <v>#DIV/0!</v>
      </c>
      <c r="G67" s="28"/>
      <c r="H67" s="28"/>
      <c r="I67" s="19"/>
      <c r="J67" s="22"/>
      <c r="K67" s="22"/>
    </row>
    <row r="68" spans="2:11" x14ac:dyDescent="0.3">
      <c r="B68" s="13"/>
      <c r="C68" s="14"/>
      <c r="D68" s="15"/>
      <c r="E68" s="15"/>
      <c r="F68" s="7" t="e">
        <f t="shared" si="0"/>
        <v>#DIV/0!</v>
      </c>
      <c r="G68" s="28"/>
      <c r="H68" s="28"/>
      <c r="I68" s="19"/>
      <c r="J68" s="22"/>
      <c r="K68" s="22"/>
    </row>
    <row r="69" spans="2:11" x14ac:dyDescent="0.3">
      <c r="B69" s="13"/>
      <c r="C69" s="14"/>
      <c r="D69" s="15"/>
      <c r="E69" s="15"/>
      <c r="F69" s="7" t="e">
        <f t="shared" si="0"/>
        <v>#DIV/0!</v>
      </c>
      <c r="G69" s="28"/>
      <c r="H69" s="28"/>
      <c r="I69" s="19"/>
      <c r="J69" s="22"/>
      <c r="K69" s="22"/>
    </row>
    <row r="70" spans="2:11" x14ac:dyDescent="0.3">
      <c r="B70" s="13"/>
      <c r="C70" s="14"/>
      <c r="D70" s="15"/>
      <c r="E70" s="15"/>
      <c r="F70" s="7" t="e">
        <f t="shared" si="0"/>
        <v>#DIV/0!</v>
      </c>
      <c r="G70" s="28"/>
      <c r="H70" s="28"/>
      <c r="I70" s="19"/>
      <c r="J70" s="22"/>
      <c r="K70" s="22"/>
    </row>
    <row r="71" spans="2:11" x14ac:dyDescent="0.3">
      <c r="B71" s="13"/>
      <c r="C71" s="14"/>
      <c r="D71" s="15"/>
      <c r="E71" s="15"/>
      <c r="F71" s="7" t="e">
        <f t="shared" ref="F71:F77" si="1">((H71-G71)/G71)*I71</f>
        <v>#DIV/0!</v>
      </c>
      <c r="G71" s="28"/>
      <c r="H71" s="28"/>
      <c r="I71" s="19"/>
      <c r="J71" s="22"/>
      <c r="K71" s="22"/>
    </row>
    <row r="72" spans="2:11" x14ac:dyDescent="0.3">
      <c r="B72" s="13"/>
      <c r="C72" s="14"/>
      <c r="D72" s="15"/>
      <c r="E72" s="15"/>
      <c r="F72" s="7" t="e">
        <f t="shared" si="1"/>
        <v>#DIV/0!</v>
      </c>
      <c r="G72" s="28"/>
      <c r="H72" s="28"/>
      <c r="I72" s="19"/>
      <c r="J72" s="22"/>
      <c r="K72" s="22"/>
    </row>
    <row r="73" spans="2:11" x14ac:dyDescent="0.3">
      <c r="B73" s="13"/>
      <c r="C73" s="14"/>
      <c r="D73" s="15"/>
      <c r="E73" s="15"/>
      <c r="F73" s="7" t="e">
        <f t="shared" si="1"/>
        <v>#DIV/0!</v>
      </c>
      <c r="G73" s="28"/>
      <c r="H73" s="28"/>
      <c r="I73" s="19"/>
      <c r="J73" s="22"/>
      <c r="K73" s="22"/>
    </row>
    <row r="74" spans="2:11" x14ac:dyDescent="0.3">
      <c r="B74" s="13"/>
      <c r="C74" s="14"/>
      <c r="D74" s="15"/>
      <c r="E74" s="15"/>
      <c r="F74" s="7" t="e">
        <f t="shared" si="1"/>
        <v>#DIV/0!</v>
      </c>
      <c r="G74" s="28"/>
      <c r="H74" s="28"/>
      <c r="I74" s="19"/>
      <c r="J74" s="22"/>
      <c r="K74" s="22"/>
    </row>
    <row r="75" spans="2:11" x14ac:dyDescent="0.3">
      <c r="B75" s="13"/>
      <c r="C75" s="14"/>
      <c r="D75" s="15"/>
      <c r="E75" s="16"/>
      <c r="F75" s="7" t="e">
        <f t="shared" si="1"/>
        <v>#DIV/0!</v>
      </c>
      <c r="G75" s="28"/>
      <c r="H75" s="28"/>
      <c r="I75" s="19"/>
      <c r="J75" s="22"/>
      <c r="K75" s="22"/>
    </row>
    <row r="76" spans="2:11" x14ac:dyDescent="0.3">
      <c r="B76" s="13"/>
      <c r="C76" s="14"/>
      <c r="D76" s="15"/>
      <c r="E76" s="15"/>
      <c r="F76" s="7" t="e">
        <f t="shared" si="1"/>
        <v>#DIV/0!</v>
      </c>
      <c r="G76" s="28"/>
      <c r="H76" s="28"/>
      <c r="I76" s="19"/>
      <c r="J76" s="22"/>
      <c r="K76" s="22"/>
    </row>
    <row r="77" spans="2:11" x14ac:dyDescent="0.3">
      <c r="B77" s="13"/>
      <c r="C77" s="14"/>
      <c r="D77" s="15"/>
      <c r="E77" s="15"/>
      <c r="F77" s="7" t="e">
        <f t="shared" si="1"/>
        <v>#DIV/0!</v>
      </c>
      <c r="G77" s="28"/>
      <c r="H77" s="28"/>
      <c r="I77" s="19"/>
      <c r="J77" s="22"/>
      <c r="K77" s="22"/>
    </row>
    <row r="78" spans="2:11" x14ac:dyDescent="0.3">
      <c r="B78" s="13"/>
      <c r="C78" s="14"/>
      <c r="D78" s="16"/>
      <c r="E78" s="16"/>
      <c r="F78" s="7" t="e">
        <f t="shared" ref="F78:F83" si="2">((H78-G78)/G78)*I78</f>
        <v>#DIV/0!</v>
      </c>
      <c r="G78" s="28"/>
      <c r="H78" s="28"/>
      <c r="I78" s="19"/>
      <c r="J78" s="22"/>
      <c r="K78" s="22"/>
    </row>
    <row r="79" spans="2:11" x14ac:dyDescent="0.3">
      <c r="B79" s="13"/>
      <c r="C79" s="14"/>
      <c r="D79" s="16"/>
      <c r="E79" s="16"/>
      <c r="F79" s="7" t="e">
        <f t="shared" si="2"/>
        <v>#DIV/0!</v>
      </c>
      <c r="G79" s="28"/>
      <c r="H79" s="28"/>
      <c r="I79" s="19"/>
      <c r="J79" s="22"/>
      <c r="K79" s="22"/>
    </row>
    <row r="80" spans="2:11" x14ac:dyDescent="0.3">
      <c r="B80" s="13"/>
      <c r="C80" s="14"/>
      <c r="D80" s="16"/>
      <c r="E80" s="16"/>
      <c r="F80" s="7" t="e">
        <f t="shared" si="2"/>
        <v>#DIV/0!</v>
      </c>
      <c r="G80" s="28"/>
      <c r="H80" s="28"/>
      <c r="I80" s="19"/>
      <c r="J80" s="22"/>
      <c r="K80" s="22"/>
    </row>
    <row r="81" spans="1:11" x14ac:dyDescent="0.3">
      <c r="B81" s="13"/>
      <c r="C81" s="14"/>
      <c r="D81" s="16"/>
      <c r="E81" s="16"/>
      <c r="F81" s="7" t="e">
        <f t="shared" si="2"/>
        <v>#DIV/0!</v>
      </c>
      <c r="G81" s="28"/>
      <c r="H81" s="28"/>
      <c r="I81" s="19"/>
      <c r="J81" s="22"/>
      <c r="K81" s="22"/>
    </row>
    <row r="82" spans="1:11" s="30" customFormat="1" x14ac:dyDescent="0.3">
      <c r="A82"/>
      <c r="B82" s="13"/>
      <c r="C82" s="14"/>
      <c r="D82" s="16"/>
      <c r="E82" s="16"/>
      <c r="F82" s="7" t="e">
        <f t="shared" si="2"/>
        <v>#DIV/0!</v>
      </c>
      <c r="G82" s="28"/>
      <c r="H82" s="28"/>
      <c r="I82" s="19"/>
      <c r="J82" s="22"/>
      <c r="K82" s="22"/>
    </row>
    <row r="83" spans="1:11" s="30" customFormat="1" x14ac:dyDescent="0.3">
      <c r="A83"/>
      <c r="B83" s="13"/>
      <c r="C83" s="14"/>
      <c r="D83" s="16"/>
      <c r="E83" s="16"/>
      <c r="F83" s="7" t="e">
        <f t="shared" si="2"/>
        <v>#DIV/0!</v>
      </c>
      <c r="G83" s="28"/>
      <c r="H83" s="28"/>
      <c r="I83" s="19"/>
      <c r="J83" s="22"/>
      <c r="K83" s="22"/>
    </row>
  </sheetData>
  <mergeCells count="3">
    <mergeCell ref="B3:C3"/>
    <mergeCell ref="D3:E3"/>
    <mergeCell ref="G3:H3"/>
  </mergeCells>
  <phoneticPr fontId="2" type="noConversion"/>
  <conditionalFormatting sqref="F5:F83">
    <cfRule type="cellIs" dxfId="5" priority="1" operator="equal">
      <formula>0</formula>
    </cfRule>
    <cfRule type="cellIs" dxfId="4" priority="2" operator="lessThan">
      <formula>0</formula>
    </cfRule>
    <cfRule type="cellIs" dxfId="3" priority="3" operator="greater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A4185B-9A63-4811-83CA-7A332723D7DE}">
  <dimension ref="B1:M54"/>
  <sheetViews>
    <sheetView tabSelected="1" zoomScale="70" zoomScaleNormal="70" workbookViewId="0">
      <selection activeCell="M25" sqref="M25"/>
    </sheetView>
  </sheetViews>
  <sheetFormatPr defaultRowHeight="16.5" x14ac:dyDescent="0.3"/>
  <cols>
    <col min="2" max="2" width="21" style="12" customWidth="1"/>
    <col min="3" max="3" width="20.25" style="8" customWidth="1"/>
    <col min="4" max="4" width="10" customWidth="1"/>
    <col min="5" max="5" width="10" bestFit="1" customWidth="1"/>
    <col min="6" max="6" width="23.125" customWidth="1"/>
    <col min="7" max="7" width="9" customWidth="1"/>
    <col min="8" max="9" width="7.625" style="27" customWidth="1"/>
    <col min="10" max="10" width="8" style="8" customWidth="1"/>
    <col min="11" max="11" width="4.75" style="23" customWidth="1"/>
    <col min="12" max="12" width="7.25" style="23" customWidth="1"/>
    <col min="13" max="13" width="8.75" style="30" customWidth="1"/>
  </cols>
  <sheetData>
    <row r="1" spans="2:13" ht="17.25" thickBot="1" x14ac:dyDescent="0.35">
      <c r="B1"/>
      <c r="C1"/>
      <c r="H1"/>
      <c r="I1"/>
      <c r="J1"/>
      <c r="K1"/>
      <c r="L1"/>
      <c r="M1"/>
    </row>
    <row r="2" spans="2:13" ht="39.75" thickBot="1" x14ac:dyDescent="0.35">
      <c r="B2" s="40" t="s">
        <v>18</v>
      </c>
      <c r="C2" s="41"/>
      <c r="D2" s="41"/>
      <c r="E2" s="42" t="s">
        <v>6</v>
      </c>
      <c r="F2" s="42"/>
      <c r="G2" s="43"/>
      <c r="H2" s="4" t="s">
        <v>10</v>
      </c>
      <c r="I2" s="6">
        <f>SUM(C6:C9)</f>
        <v>0.6</v>
      </c>
      <c r="J2"/>
      <c r="K2"/>
      <c r="L2"/>
      <c r="M2"/>
    </row>
    <row r="3" spans="2:13" ht="38.25" x14ac:dyDescent="0.35">
      <c r="B3" s="38">
        <f>SUM(C6:C47)</f>
        <v>0.6</v>
      </c>
      <c r="C3" s="39" t="s">
        <v>10</v>
      </c>
      <c r="D3" s="35">
        <f>(I3+I5)/(I3+I4+I5)</f>
        <v>1</v>
      </c>
      <c r="E3" s="35"/>
      <c r="F3" s="35"/>
      <c r="G3" s="35"/>
      <c r="H3" s="5" t="s">
        <v>7</v>
      </c>
      <c r="I3" s="4">
        <f>COUNTIF(C6:C47,"&gt;0")</f>
        <v>1</v>
      </c>
      <c r="J3"/>
      <c r="K3"/>
      <c r="L3"/>
      <c r="M3"/>
    </row>
    <row r="4" spans="2:13" ht="27" thickBot="1" x14ac:dyDescent="0.4">
      <c r="B4" s="44"/>
      <c r="C4" s="39"/>
      <c r="D4" s="45">
        <f>(I4)</f>
        <v>0</v>
      </c>
      <c r="E4" s="45" t="s">
        <v>8</v>
      </c>
      <c r="F4" s="46">
        <f>(L4)</f>
        <v>1</v>
      </c>
      <c r="G4" s="36" t="s">
        <v>34</v>
      </c>
      <c r="H4" s="5" t="s">
        <v>8</v>
      </c>
      <c r="I4" s="4">
        <f>COUNTIF(C6:C47,"&lt;0")</f>
        <v>0</v>
      </c>
      <c r="J4"/>
      <c r="K4" t="s">
        <v>11</v>
      </c>
      <c r="L4">
        <f>SUM(I3:I5)</f>
        <v>1</v>
      </c>
      <c r="M4"/>
    </row>
    <row r="5" spans="2:13" ht="21" thickBot="1" x14ac:dyDescent="0.4">
      <c r="B5" s="47" t="s">
        <v>0</v>
      </c>
      <c r="C5" s="48" t="s">
        <v>1</v>
      </c>
      <c r="D5" s="49" t="s">
        <v>2</v>
      </c>
      <c r="E5" s="49" t="s">
        <v>14</v>
      </c>
      <c r="F5" s="50" t="s">
        <v>3</v>
      </c>
      <c r="G5" s="51"/>
      <c r="H5" s="5" t="s">
        <v>9</v>
      </c>
      <c r="I5" s="4">
        <f>COUNTIF(C6:C47,"=0")</f>
        <v>0</v>
      </c>
      <c r="J5"/>
      <c r="K5"/>
      <c r="L5"/>
      <c r="M5"/>
    </row>
    <row r="6" spans="2:13" ht="20.25" x14ac:dyDescent="0.35">
      <c r="B6" s="2" t="s">
        <v>15</v>
      </c>
      <c r="C6" s="1">
        <v>0.6</v>
      </c>
      <c r="D6" s="3">
        <v>45534</v>
      </c>
      <c r="E6" s="3">
        <v>45536</v>
      </c>
      <c r="F6" s="37" t="s">
        <v>12</v>
      </c>
      <c r="G6" s="37"/>
      <c r="H6"/>
      <c r="I6"/>
      <c r="J6"/>
      <c r="K6"/>
      <c r="L6"/>
      <c r="M6"/>
    </row>
    <row r="7" spans="2:13" ht="20.25" x14ac:dyDescent="0.35">
      <c r="B7" s="2"/>
      <c r="C7" s="1"/>
      <c r="D7" s="3"/>
      <c r="E7" s="3"/>
      <c r="F7" s="37" t="s">
        <v>5</v>
      </c>
      <c r="G7" s="37"/>
      <c r="H7"/>
      <c r="I7"/>
      <c r="J7"/>
      <c r="K7"/>
      <c r="L7"/>
      <c r="M7"/>
    </row>
    <row r="8" spans="2:13" ht="20.25" x14ac:dyDescent="0.35">
      <c r="B8" s="2"/>
      <c r="C8" s="1"/>
      <c r="D8" s="3"/>
      <c r="E8" s="3"/>
      <c r="F8" s="37" t="s">
        <v>12</v>
      </c>
      <c r="G8" s="37"/>
      <c r="H8"/>
      <c r="I8"/>
      <c r="J8"/>
      <c r="K8"/>
      <c r="L8"/>
      <c r="M8"/>
    </row>
    <row r="9" spans="2:13" ht="20.25" x14ac:dyDescent="0.35">
      <c r="B9" s="2"/>
      <c r="C9" s="1"/>
      <c r="D9" s="3"/>
      <c r="E9" s="3"/>
      <c r="F9" s="37" t="s">
        <v>13</v>
      </c>
      <c r="G9" s="37"/>
      <c r="H9"/>
      <c r="I9"/>
      <c r="J9"/>
      <c r="K9"/>
      <c r="L9"/>
      <c r="M9"/>
    </row>
    <row r="10" spans="2:13" ht="20.25" x14ac:dyDescent="0.35">
      <c r="B10" s="2"/>
      <c r="C10" s="1"/>
      <c r="D10" s="3"/>
      <c r="E10" s="3"/>
      <c r="F10" s="37" t="s">
        <v>12</v>
      </c>
      <c r="G10" s="37"/>
      <c r="H10"/>
      <c r="I10"/>
      <c r="J10"/>
      <c r="K10"/>
      <c r="L10"/>
      <c r="M10"/>
    </row>
    <row r="11" spans="2:13" ht="20.25" x14ac:dyDescent="0.35">
      <c r="B11" s="2"/>
      <c r="C11" s="1"/>
      <c r="D11" s="3"/>
      <c r="E11" s="3"/>
      <c r="F11" s="37" t="s">
        <v>16</v>
      </c>
      <c r="G11" s="37"/>
      <c r="H11"/>
      <c r="I11"/>
      <c r="J11"/>
      <c r="K11"/>
      <c r="L11"/>
      <c r="M11"/>
    </row>
    <row r="12" spans="2:13" ht="20.25" x14ac:dyDescent="0.35">
      <c r="B12" s="2"/>
      <c r="C12" s="1"/>
      <c r="D12" s="3"/>
      <c r="E12" s="3"/>
      <c r="F12" s="37" t="s">
        <v>17</v>
      </c>
      <c r="G12" s="37"/>
      <c r="H12"/>
      <c r="I12"/>
      <c r="J12"/>
      <c r="K12"/>
      <c r="L12"/>
      <c r="M12"/>
    </row>
    <row r="13" spans="2:13" ht="20.25" x14ac:dyDescent="0.35">
      <c r="B13" s="2"/>
      <c r="C13" s="1"/>
      <c r="D13" s="3"/>
      <c r="E13" s="3"/>
      <c r="F13" s="37" t="s">
        <v>4</v>
      </c>
      <c r="G13" s="37"/>
      <c r="H13"/>
      <c r="I13"/>
      <c r="J13"/>
      <c r="K13"/>
      <c r="L13"/>
      <c r="M13"/>
    </row>
    <row r="14" spans="2:13" ht="20.25" x14ac:dyDescent="0.35">
      <c r="B14" s="2"/>
      <c r="C14" s="1"/>
      <c r="D14" s="3"/>
      <c r="E14" s="3"/>
      <c r="F14" s="37"/>
      <c r="G14" s="37"/>
      <c r="H14"/>
      <c r="I14"/>
      <c r="J14"/>
      <c r="K14"/>
      <c r="L14"/>
      <c r="M14"/>
    </row>
    <row r="15" spans="2:13" ht="20.25" x14ac:dyDescent="0.35">
      <c r="B15" s="2"/>
      <c r="C15" s="1"/>
      <c r="D15" s="3"/>
      <c r="E15" s="3"/>
      <c r="F15" s="37"/>
      <c r="G15" s="37"/>
      <c r="H15"/>
      <c r="I15"/>
      <c r="J15"/>
      <c r="K15"/>
      <c r="L15"/>
      <c r="M15"/>
    </row>
    <row r="16" spans="2:13" ht="20.25" x14ac:dyDescent="0.35">
      <c r="B16" s="2"/>
      <c r="C16" s="1"/>
      <c r="D16" s="3"/>
      <c r="E16" s="3"/>
      <c r="F16" s="37"/>
      <c r="G16" s="37"/>
      <c r="H16"/>
      <c r="I16"/>
      <c r="J16"/>
      <c r="K16"/>
      <c r="L16"/>
      <c r="M16"/>
    </row>
    <row r="17" spans="2:13" ht="20.25" x14ac:dyDescent="0.35">
      <c r="B17" s="2"/>
      <c r="C17" s="1"/>
      <c r="D17" s="3"/>
      <c r="E17" s="3"/>
      <c r="F17" s="37"/>
      <c r="G17" s="37"/>
      <c r="H17"/>
      <c r="I17"/>
      <c r="J17"/>
      <c r="K17"/>
      <c r="L17"/>
      <c r="M17"/>
    </row>
    <row r="18" spans="2:13" ht="20.25" x14ac:dyDescent="0.35">
      <c r="B18" s="2"/>
      <c r="C18" s="1"/>
      <c r="D18" s="3"/>
      <c r="E18" s="3"/>
      <c r="F18" s="37"/>
      <c r="G18" s="37"/>
      <c r="H18"/>
      <c r="I18"/>
      <c r="J18"/>
      <c r="K18"/>
      <c r="L18"/>
      <c r="M18"/>
    </row>
    <row r="19" spans="2:13" ht="20.25" x14ac:dyDescent="0.35">
      <c r="B19" s="2"/>
      <c r="C19" s="1"/>
      <c r="D19" s="3"/>
      <c r="E19" s="3"/>
      <c r="F19" s="37"/>
      <c r="G19" s="37"/>
      <c r="H19"/>
      <c r="I19"/>
      <c r="J19"/>
      <c r="K19"/>
      <c r="L19"/>
      <c r="M19"/>
    </row>
    <row r="20" spans="2:13" ht="20.25" x14ac:dyDescent="0.35">
      <c r="B20" s="2"/>
      <c r="C20" s="1"/>
      <c r="D20" s="3"/>
      <c r="E20" s="3"/>
      <c r="F20" s="37"/>
      <c r="G20" s="37"/>
      <c r="H20"/>
      <c r="I20"/>
      <c r="J20"/>
      <c r="K20"/>
      <c r="L20"/>
      <c r="M20"/>
    </row>
    <row r="21" spans="2:13" ht="20.25" x14ac:dyDescent="0.35">
      <c r="B21" s="2"/>
      <c r="C21" s="1"/>
      <c r="D21" s="3"/>
      <c r="E21" s="3"/>
      <c r="F21" s="37"/>
      <c r="G21" s="37"/>
      <c r="H21"/>
      <c r="I21"/>
      <c r="J21"/>
      <c r="K21"/>
      <c r="L21"/>
      <c r="M21"/>
    </row>
    <row r="22" spans="2:13" ht="20.25" x14ac:dyDescent="0.35">
      <c r="B22" s="2"/>
      <c r="C22" s="1"/>
      <c r="D22" s="3"/>
      <c r="E22" s="3"/>
      <c r="F22" s="37"/>
      <c r="G22" s="37"/>
      <c r="H22"/>
      <c r="I22"/>
      <c r="J22"/>
      <c r="K22"/>
      <c r="L22"/>
      <c r="M22"/>
    </row>
    <row r="23" spans="2:13" ht="20.25" x14ac:dyDescent="0.35">
      <c r="B23" s="2"/>
      <c r="C23" s="1"/>
      <c r="D23" s="3"/>
      <c r="E23" s="3"/>
      <c r="F23" s="37"/>
      <c r="G23" s="37"/>
      <c r="H23"/>
      <c r="I23"/>
      <c r="J23"/>
      <c r="K23"/>
      <c r="L23"/>
      <c r="M23"/>
    </row>
    <row r="24" spans="2:13" ht="20.25" x14ac:dyDescent="0.35">
      <c r="B24" s="2"/>
      <c r="C24" s="1"/>
      <c r="D24" s="3"/>
      <c r="E24" s="3"/>
      <c r="F24" s="37"/>
      <c r="G24" s="37"/>
      <c r="H24"/>
      <c r="I24"/>
      <c r="J24"/>
      <c r="K24"/>
      <c r="L24"/>
      <c r="M24"/>
    </row>
    <row r="25" spans="2:13" ht="20.25" x14ac:dyDescent="0.35">
      <c r="B25" s="2"/>
      <c r="C25" s="1"/>
      <c r="D25" s="3"/>
      <c r="E25" s="3"/>
      <c r="F25" s="37"/>
      <c r="G25" s="37"/>
      <c r="H25"/>
      <c r="I25"/>
      <c r="J25"/>
      <c r="K25"/>
      <c r="L25"/>
      <c r="M25"/>
    </row>
    <row r="26" spans="2:13" ht="20.25" x14ac:dyDescent="0.35">
      <c r="B26" s="2"/>
      <c r="C26" s="1"/>
      <c r="D26" s="3"/>
      <c r="E26" s="3"/>
      <c r="F26" s="37"/>
      <c r="G26" s="37"/>
      <c r="H26"/>
      <c r="I26"/>
      <c r="J26"/>
      <c r="K26"/>
      <c r="L26"/>
      <c r="M26"/>
    </row>
    <row r="27" spans="2:13" ht="20.25" x14ac:dyDescent="0.35">
      <c r="B27" s="2"/>
      <c r="C27" s="1"/>
      <c r="D27" s="3"/>
      <c r="E27" s="3"/>
      <c r="F27" s="37"/>
      <c r="G27" s="37"/>
      <c r="H27"/>
      <c r="I27"/>
      <c r="J27"/>
      <c r="K27"/>
      <c r="L27"/>
      <c r="M27"/>
    </row>
    <row r="28" spans="2:13" ht="20.25" x14ac:dyDescent="0.35">
      <c r="B28" s="2"/>
      <c r="C28" s="1"/>
      <c r="D28" s="3"/>
      <c r="E28" s="3"/>
      <c r="F28" s="37"/>
      <c r="G28" s="37"/>
      <c r="H28"/>
      <c r="I28"/>
      <c r="J28"/>
      <c r="K28"/>
      <c r="L28"/>
      <c r="M28"/>
    </row>
    <row r="29" spans="2:13" ht="20.25" x14ac:dyDescent="0.35">
      <c r="B29" s="2"/>
      <c r="C29" s="1"/>
      <c r="D29" s="3"/>
      <c r="E29" s="3"/>
      <c r="F29" s="37"/>
      <c r="G29" s="37"/>
      <c r="H29"/>
      <c r="I29"/>
      <c r="J29"/>
      <c r="K29"/>
      <c r="L29"/>
      <c r="M29"/>
    </row>
    <row r="30" spans="2:13" ht="20.25" x14ac:dyDescent="0.35">
      <c r="B30" s="2"/>
      <c r="C30" s="1"/>
      <c r="D30" s="3"/>
      <c r="E30" s="3"/>
      <c r="F30" s="37"/>
      <c r="G30" s="37"/>
      <c r="H30"/>
      <c r="I30"/>
      <c r="J30"/>
      <c r="K30"/>
      <c r="L30"/>
      <c r="M30"/>
    </row>
    <row r="31" spans="2:13" ht="20.25" x14ac:dyDescent="0.35">
      <c r="B31" s="2"/>
      <c r="C31" s="1"/>
      <c r="D31" s="3"/>
      <c r="E31" s="3"/>
      <c r="F31" s="37"/>
      <c r="G31" s="37"/>
      <c r="H31"/>
      <c r="I31"/>
      <c r="J31"/>
      <c r="K31"/>
      <c r="L31"/>
      <c r="M31"/>
    </row>
    <row r="32" spans="2:13" ht="20.25" x14ac:dyDescent="0.35">
      <c r="B32" s="2"/>
      <c r="C32" s="1"/>
      <c r="D32" s="3"/>
      <c r="E32" s="3"/>
      <c r="F32" s="37"/>
      <c r="G32" s="37"/>
      <c r="H32"/>
      <c r="I32"/>
      <c r="J32"/>
      <c r="K32"/>
      <c r="L32"/>
      <c r="M32"/>
    </row>
    <row r="33" spans="2:13" ht="20.25" x14ac:dyDescent="0.35">
      <c r="B33" s="2"/>
      <c r="C33" s="1"/>
      <c r="D33" s="3"/>
      <c r="E33" s="3"/>
      <c r="F33" s="37"/>
      <c r="G33" s="37"/>
      <c r="H33"/>
      <c r="I33"/>
      <c r="J33"/>
      <c r="K33"/>
      <c r="L33"/>
      <c r="M33"/>
    </row>
    <row r="34" spans="2:13" ht="20.25" x14ac:dyDescent="0.35">
      <c r="B34" s="2"/>
      <c r="C34" s="1"/>
      <c r="D34" s="3"/>
      <c r="E34" s="3"/>
      <c r="F34" s="37"/>
      <c r="G34" s="37"/>
      <c r="H34"/>
      <c r="I34"/>
      <c r="J34"/>
      <c r="K34"/>
      <c r="L34"/>
      <c r="M34"/>
    </row>
    <row r="35" spans="2:13" ht="20.25" x14ac:dyDescent="0.35">
      <c r="B35" s="2"/>
      <c r="C35" s="1"/>
      <c r="D35" s="3"/>
      <c r="E35" s="3"/>
      <c r="F35" s="37"/>
      <c r="G35" s="37"/>
      <c r="H35"/>
      <c r="I35"/>
      <c r="J35"/>
      <c r="K35"/>
      <c r="L35"/>
      <c r="M35"/>
    </row>
    <row r="36" spans="2:13" ht="20.25" x14ac:dyDescent="0.35">
      <c r="B36" s="2"/>
      <c r="C36" s="1"/>
      <c r="D36" s="3"/>
      <c r="E36" s="3"/>
      <c r="F36" s="37"/>
      <c r="G36" s="37"/>
      <c r="H36"/>
      <c r="I36"/>
      <c r="J36"/>
      <c r="K36"/>
      <c r="L36"/>
      <c r="M36"/>
    </row>
    <row r="37" spans="2:13" ht="20.25" x14ac:dyDescent="0.35">
      <c r="B37" s="2"/>
      <c r="C37" s="1"/>
      <c r="D37" s="3"/>
      <c r="E37" s="3"/>
      <c r="F37" s="37"/>
      <c r="G37" s="37"/>
      <c r="H37"/>
      <c r="I37"/>
      <c r="J37"/>
      <c r="K37"/>
      <c r="L37"/>
      <c r="M37"/>
    </row>
    <row r="38" spans="2:13" ht="20.25" x14ac:dyDescent="0.35">
      <c r="B38" s="2"/>
      <c r="C38" s="1"/>
      <c r="D38" s="3"/>
      <c r="E38" s="3"/>
      <c r="F38" s="37"/>
      <c r="G38" s="37"/>
      <c r="H38"/>
      <c r="I38"/>
      <c r="J38"/>
      <c r="K38"/>
      <c r="L38"/>
      <c r="M38"/>
    </row>
    <row r="39" spans="2:13" ht="20.25" x14ac:dyDescent="0.35">
      <c r="B39" s="2"/>
      <c r="C39" s="1"/>
      <c r="D39" s="3"/>
      <c r="E39" s="3"/>
      <c r="F39" s="37"/>
      <c r="G39" s="37"/>
      <c r="H39"/>
      <c r="I39"/>
      <c r="J39"/>
      <c r="K39"/>
      <c r="L39"/>
      <c r="M39"/>
    </row>
    <row r="40" spans="2:13" ht="20.25" x14ac:dyDescent="0.35">
      <c r="B40" s="2"/>
      <c r="C40" s="1"/>
      <c r="D40" s="3"/>
      <c r="E40" s="3"/>
      <c r="F40" s="37"/>
      <c r="G40" s="37"/>
      <c r="H40"/>
      <c r="I40"/>
      <c r="J40"/>
      <c r="K40"/>
      <c r="L40"/>
      <c r="M40"/>
    </row>
    <row r="41" spans="2:13" ht="20.25" x14ac:dyDescent="0.35">
      <c r="B41" s="2"/>
      <c r="C41" s="1"/>
      <c r="D41" s="3"/>
      <c r="E41" s="3"/>
      <c r="F41" s="37"/>
      <c r="G41" s="37"/>
      <c r="H41"/>
      <c r="I41"/>
      <c r="J41"/>
      <c r="K41"/>
      <c r="L41"/>
      <c r="M41"/>
    </row>
    <row r="42" spans="2:13" ht="20.25" x14ac:dyDescent="0.35">
      <c r="B42" s="2"/>
      <c r="C42" s="1"/>
      <c r="D42" s="3"/>
      <c r="E42" s="3"/>
      <c r="F42" s="37"/>
      <c r="G42" s="37"/>
      <c r="H42"/>
      <c r="I42"/>
      <c r="J42"/>
      <c r="K42"/>
      <c r="L42"/>
      <c r="M42"/>
    </row>
    <row r="43" spans="2:13" ht="20.25" x14ac:dyDescent="0.35">
      <c r="B43" s="2"/>
      <c r="C43" s="1"/>
      <c r="D43" s="3"/>
      <c r="E43" s="3"/>
      <c r="F43" s="37"/>
      <c r="G43" s="37"/>
      <c r="H43"/>
      <c r="I43"/>
      <c r="J43"/>
      <c r="K43"/>
      <c r="L43"/>
      <c r="M43"/>
    </row>
    <row r="44" spans="2:13" ht="20.25" x14ac:dyDescent="0.35">
      <c r="B44" s="2"/>
      <c r="C44" s="1"/>
      <c r="D44" s="3"/>
      <c r="E44" s="3"/>
      <c r="F44" s="37"/>
      <c r="G44" s="37"/>
      <c r="H44"/>
      <c r="I44"/>
      <c r="J44"/>
      <c r="K44"/>
      <c r="L44"/>
      <c r="M44"/>
    </row>
    <row r="45" spans="2:13" ht="20.25" x14ac:dyDescent="0.35">
      <c r="B45" s="2"/>
      <c r="C45" s="1"/>
      <c r="D45" s="3"/>
      <c r="E45" s="3"/>
      <c r="F45" s="37"/>
      <c r="G45" s="37"/>
      <c r="H45"/>
      <c r="I45"/>
      <c r="J45"/>
      <c r="K45"/>
      <c r="L45"/>
      <c r="M45"/>
    </row>
    <row r="46" spans="2:13" ht="20.25" x14ac:dyDescent="0.35">
      <c r="B46" s="2"/>
      <c r="C46" s="1"/>
      <c r="D46" s="3"/>
      <c r="E46" s="3"/>
      <c r="F46" s="37"/>
      <c r="G46" s="37"/>
      <c r="H46"/>
      <c r="I46"/>
      <c r="J46"/>
      <c r="K46"/>
      <c r="L46"/>
      <c r="M46"/>
    </row>
    <row r="47" spans="2:13" ht="20.25" x14ac:dyDescent="0.35">
      <c r="B47" s="2"/>
      <c r="C47" s="1"/>
      <c r="D47" s="3"/>
      <c r="E47" s="3"/>
      <c r="F47" s="37"/>
      <c r="G47" s="37"/>
      <c r="H47"/>
      <c r="I47"/>
      <c r="J47"/>
      <c r="K47"/>
      <c r="L47"/>
      <c r="M47"/>
    </row>
    <row r="48" spans="2:13" ht="20.25" x14ac:dyDescent="0.35">
      <c r="B48" s="2"/>
      <c r="C48" s="1"/>
      <c r="D48" s="3"/>
      <c r="E48" s="3"/>
      <c r="F48" s="37"/>
      <c r="G48" s="37"/>
      <c r="H48"/>
      <c r="I48"/>
      <c r="J48"/>
      <c r="K48"/>
      <c r="L48"/>
      <c r="M48"/>
    </row>
    <row r="49" spans="2:13" ht="20.25" x14ac:dyDescent="0.35">
      <c r="B49" s="2"/>
      <c r="C49" s="1"/>
      <c r="D49" s="3"/>
      <c r="E49" s="3"/>
      <c r="F49" s="37"/>
      <c r="G49" s="37"/>
      <c r="H49"/>
      <c r="I49"/>
      <c r="J49"/>
      <c r="K49"/>
      <c r="L49"/>
      <c r="M49"/>
    </row>
    <row r="50" spans="2:13" x14ac:dyDescent="0.3">
      <c r="B50"/>
      <c r="C50"/>
      <c r="H50"/>
      <c r="I50"/>
      <c r="J50"/>
      <c r="K50"/>
      <c r="L50"/>
      <c r="M50"/>
    </row>
    <row r="51" spans="2:13" x14ac:dyDescent="0.3">
      <c r="B51"/>
      <c r="C51"/>
      <c r="H51"/>
      <c r="I51"/>
      <c r="J51"/>
      <c r="K51"/>
      <c r="L51"/>
      <c r="M51"/>
    </row>
    <row r="52" spans="2:13" x14ac:dyDescent="0.3">
      <c r="B52"/>
      <c r="C52"/>
      <c r="H52"/>
      <c r="I52"/>
      <c r="J52"/>
      <c r="K52"/>
      <c r="L52"/>
      <c r="M52"/>
    </row>
    <row r="53" spans="2:13" x14ac:dyDescent="0.3">
      <c r="B53"/>
      <c r="C53"/>
      <c r="H53"/>
      <c r="I53"/>
      <c r="J53"/>
      <c r="K53"/>
      <c r="L53"/>
      <c r="M53"/>
    </row>
    <row r="54" spans="2:13" x14ac:dyDescent="0.3">
      <c r="B54"/>
      <c r="C54"/>
      <c r="H54"/>
      <c r="I54"/>
      <c r="J54"/>
      <c r="K54"/>
      <c r="L54"/>
      <c r="M54"/>
    </row>
  </sheetData>
  <mergeCells count="50">
    <mergeCell ref="F45:G45"/>
    <mergeCell ref="F46:G46"/>
    <mergeCell ref="F47:G47"/>
    <mergeCell ref="F48:G48"/>
    <mergeCell ref="F49:G49"/>
    <mergeCell ref="F40:G40"/>
    <mergeCell ref="F41:G41"/>
    <mergeCell ref="F42:G42"/>
    <mergeCell ref="F43:G43"/>
    <mergeCell ref="F44:G44"/>
    <mergeCell ref="F35:G35"/>
    <mergeCell ref="F36:G36"/>
    <mergeCell ref="F37:G37"/>
    <mergeCell ref="F38:G38"/>
    <mergeCell ref="F39:G39"/>
    <mergeCell ref="F30:G30"/>
    <mergeCell ref="F31:G31"/>
    <mergeCell ref="F32:G32"/>
    <mergeCell ref="F33:G33"/>
    <mergeCell ref="F34:G34"/>
    <mergeCell ref="F25:G25"/>
    <mergeCell ref="F26:G26"/>
    <mergeCell ref="F27:G27"/>
    <mergeCell ref="F28:G28"/>
    <mergeCell ref="F29:G29"/>
    <mergeCell ref="F20:G20"/>
    <mergeCell ref="F21:G21"/>
    <mergeCell ref="F22:G22"/>
    <mergeCell ref="F23:G23"/>
    <mergeCell ref="F24:G24"/>
    <mergeCell ref="F15:G15"/>
    <mergeCell ref="F16:G16"/>
    <mergeCell ref="F17:G17"/>
    <mergeCell ref="F18:G18"/>
    <mergeCell ref="F19:G19"/>
    <mergeCell ref="F10:G10"/>
    <mergeCell ref="F11:G11"/>
    <mergeCell ref="F12:G12"/>
    <mergeCell ref="F13:G13"/>
    <mergeCell ref="F14:G14"/>
    <mergeCell ref="F5:G5"/>
    <mergeCell ref="F6:G6"/>
    <mergeCell ref="F7:G7"/>
    <mergeCell ref="F8:G8"/>
    <mergeCell ref="F9:G9"/>
    <mergeCell ref="B2:D2"/>
    <mergeCell ref="B3:B4"/>
    <mergeCell ref="C3:C4"/>
    <mergeCell ref="D3:G3"/>
    <mergeCell ref="E2:G2"/>
  </mergeCells>
  <phoneticPr fontId="2" type="noConversion"/>
  <conditionalFormatting sqref="C6:C49">
    <cfRule type="cellIs" dxfId="2" priority="1" operator="equal">
      <formula>0</formula>
    </cfRule>
    <cfRule type="cellIs" dxfId="1" priority="2" operator="lessThan">
      <formula>0</formula>
    </cfRule>
    <cfRule type="cellIs" dxfId="0" priority="3" operator="greater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51CDA1-52FE-4953-B813-6BDA214FA27C}">
  <dimension ref="A1"/>
  <sheetViews>
    <sheetView workbookViewId="0"/>
  </sheetViews>
  <sheetFormatPr defaultRowHeight="16.5" x14ac:dyDescent="0.3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수정양식</vt:lpstr>
      <vt:lpstr>기존양식 (R)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김건민</dc:creator>
  <cp:lastModifiedBy>건민 김</cp:lastModifiedBy>
  <dcterms:created xsi:type="dcterms:W3CDTF">2015-06-05T18:17:20Z</dcterms:created>
  <dcterms:modified xsi:type="dcterms:W3CDTF">2024-12-05T02:31:21Z</dcterms:modified>
</cp:coreProperties>
</file>